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9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O28" i="1"/>
  <c r="N28" i="1"/>
  <c r="H28" i="1"/>
  <c r="Q28" i="1" s="1"/>
  <c r="G28" i="1"/>
  <c r="F28" i="1"/>
  <c r="E28" i="1"/>
  <c r="D28" i="1"/>
  <c r="M28" i="1" s="1"/>
  <c r="C28" i="1"/>
  <c r="L28" i="1" s="1"/>
  <c r="O27" i="1"/>
  <c r="L27" i="1"/>
  <c r="H27" i="1"/>
  <c r="Q27" i="1" s="1"/>
  <c r="G27" i="1"/>
  <c r="P27" i="1" s="1"/>
  <c r="F27" i="1"/>
  <c r="E27" i="1"/>
  <c r="N27" i="1" s="1"/>
  <c r="D27" i="1"/>
  <c r="M27" i="1" s="1"/>
  <c r="C27" i="1"/>
  <c r="P26" i="1"/>
  <c r="O26" i="1"/>
  <c r="N26" i="1"/>
  <c r="H26" i="1"/>
  <c r="Q26" i="1" s="1"/>
  <c r="G26" i="1"/>
  <c r="F26" i="1"/>
  <c r="E26" i="1"/>
  <c r="D26" i="1"/>
  <c r="M26" i="1" s="1"/>
  <c r="C26" i="1"/>
  <c r="L26" i="1" s="1"/>
  <c r="O25" i="1"/>
  <c r="N25" i="1"/>
  <c r="L25" i="1"/>
  <c r="H25" i="1"/>
  <c r="Q25" i="1" s="1"/>
  <c r="G25" i="1"/>
  <c r="P25" i="1" s="1"/>
  <c r="F25" i="1"/>
  <c r="E25" i="1"/>
  <c r="D25" i="1"/>
  <c r="M25" i="1" s="1"/>
  <c r="C25" i="1"/>
  <c r="P24" i="1"/>
  <c r="O24" i="1"/>
  <c r="N24" i="1"/>
  <c r="K24" i="1"/>
  <c r="H24" i="1"/>
  <c r="Q24" i="1" s="1"/>
  <c r="G24" i="1"/>
  <c r="F24" i="1"/>
  <c r="E24" i="1"/>
  <c r="D24" i="1"/>
  <c r="M24" i="1" s="1"/>
  <c r="C24" i="1"/>
  <c r="L24" i="1" s="1"/>
  <c r="B24" i="1"/>
  <c r="Q23" i="1"/>
  <c r="P23" i="1"/>
  <c r="N23" i="1"/>
  <c r="M23" i="1"/>
  <c r="L23" i="1"/>
  <c r="H23" i="1"/>
  <c r="G23" i="1"/>
  <c r="F23" i="1"/>
  <c r="O23" i="1" s="1"/>
  <c r="E23" i="1"/>
  <c r="D23" i="1"/>
  <c r="C23" i="1"/>
  <c r="Q22" i="1"/>
  <c r="P22" i="1"/>
  <c r="M22" i="1"/>
  <c r="L22" i="1"/>
  <c r="H22" i="1"/>
  <c r="G22" i="1"/>
  <c r="F22" i="1"/>
  <c r="O22" i="1" s="1"/>
  <c r="E22" i="1"/>
  <c r="N22" i="1" s="1"/>
  <c r="D22" i="1"/>
  <c r="C22" i="1"/>
  <c r="Q21" i="1"/>
  <c r="P21" i="1"/>
  <c r="N21" i="1"/>
  <c r="M21" i="1"/>
  <c r="L21" i="1"/>
  <c r="H21" i="1"/>
  <c r="G21" i="1"/>
  <c r="F21" i="1"/>
  <c r="O21" i="1" s="1"/>
  <c r="E21" i="1"/>
  <c r="D21" i="1"/>
  <c r="C21" i="1"/>
  <c r="Q20" i="1"/>
  <c r="P20" i="1"/>
  <c r="M20" i="1"/>
  <c r="L20" i="1"/>
  <c r="H20" i="1"/>
  <c r="G20" i="1"/>
  <c r="F20" i="1"/>
  <c r="O20" i="1" s="1"/>
  <c r="E20" i="1"/>
  <c r="N20" i="1" s="1"/>
  <c r="D20" i="1"/>
  <c r="C20" i="1"/>
  <c r="Q19" i="1"/>
  <c r="N19" i="1"/>
  <c r="M19" i="1"/>
  <c r="L19" i="1"/>
  <c r="H19" i="1"/>
  <c r="G19" i="1"/>
  <c r="P19" i="1" s="1"/>
  <c r="F19" i="1"/>
  <c r="O19" i="1" s="1"/>
  <c r="E19" i="1"/>
  <c r="D19" i="1"/>
  <c r="C19" i="1"/>
  <c r="B19" i="1"/>
  <c r="K19" i="1" s="1"/>
  <c r="O18" i="1"/>
  <c r="N18" i="1"/>
  <c r="L18" i="1"/>
  <c r="H18" i="1"/>
  <c r="Q18" i="1" s="1"/>
  <c r="G18" i="1"/>
  <c r="P18" i="1" s="1"/>
  <c r="F18" i="1"/>
  <c r="E18" i="1"/>
  <c r="D18" i="1"/>
  <c r="M18" i="1" s="1"/>
  <c r="C18" i="1"/>
  <c r="P17" i="1"/>
  <c r="O17" i="1"/>
  <c r="N17" i="1"/>
  <c r="H17" i="1"/>
  <c r="Q17" i="1" s="1"/>
  <c r="G17" i="1"/>
  <c r="F17" i="1"/>
  <c r="E17" i="1"/>
  <c r="D17" i="1"/>
  <c r="M17" i="1" s="1"/>
  <c r="C17" i="1"/>
  <c r="L17" i="1" s="1"/>
  <c r="O16" i="1"/>
  <c r="N16" i="1"/>
  <c r="L16" i="1"/>
  <c r="H16" i="1"/>
  <c r="Q16" i="1" s="1"/>
  <c r="G16" i="1"/>
  <c r="P16" i="1" s="1"/>
  <c r="F16" i="1"/>
  <c r="E16" i="1"/>
  <c r="D16" i="1"/>
  <c r="M16" i="1" s="1"/>
  <c r="C16" i="1"/>
  <c r="P15" i="1"/>
  <c r="O15" i="1"/>
  <c r="N15" i="1"/>
  <c r="H15" i="1"/>
  <c r="Q15" i="1" s="1"/>
  <c r="G15" i="1"/>
  <c r="F15" i="1"/>
  <c r="E15" i="1"/>
  <c r="D15" i="1"/>
  <c r="M15" i="1" s="1"/>
  <c r="C15" i="1"/>
  <c r="L15" i="1" s="1"/>
  <c r="P14" i="1"/>
  <c r="O14" i="1"/>
  <c r="L14" i="1"/>
  <c r="K14" i="1"/>
  <c r="H14" i="1"/>
  <c r="Q14" i="1" s="1"/>
  <c r="G14" i="1"/>
  <c r="F14" i="1"/>
  <c r="E14" i="1"/>
  <c r="N14" i="1" s="1"/>
  <c r="D14" i="1"/>
  <c r="M14" i="1" s="1"/>
  <c r="C14" i="1"/>
  <c r="B14" i="1"/>
  <c r="Q13" i="1"/>
  <c r="P13" i="1"/>
  <c r="M13" i="1"/>
  <c r="L13" i="1"/>
  <c r="H13" i="1"/>
  <c r="G13" i="1"/>
  <c r="F13" i="1"/>
  <c r="O13" i="1" s="1"/>
  <c r="E13" i="1"/>
  <c r="N13" i="1" s="1"/>
  <c r="D13" i="1"/>
  <c r="C13" i="1"/>
  <c r="Q12" i="1"/>
  <c r="P12" i="1"/>
  <c r="N12" i="1"/>
  <c r="M12" i="1"/>
  <c r="L12" i="1"/>
  <c r="H12" i="1"/>
  <c r="G12" i="1"/>
  <c r="F12" i="1"/>
  <c r="O12" i="1" s="1"/>
  <c r="E12" i="1"/>
  <c r="D12" i="1"/>
  <c r="C12" i="1"/>
  <c r="Q11" i="1"/>
  <c r="P11" i="1"/>
  <c r="M11" i="1"/>
  <c r="L11" i="1"/>
  <c r="H11" i="1"/>
  <c r="G11" i="1"/>
  <c r="F11" i="1"/>
  <c r="O11" i="1" s="1"/>
  <c r="E11" i="1"/>
  <c r="N11" i="1" s="1"/>
  <c r="D11" i="1"/>
  <c r="C11" i="1"/>
  <c r="Q10" i="1"/>
  <c r="P10" i="1"/>
  <c r="N10" i="1"/>
  <c r="M10" i="1"/>
  <c r="L10" i="1"/>
  <c r="H10" i="1"/>
  <c r="G10" i="1"/>
  <c r="F10" i="1"/>
  <c r="O10" i="1" s="1"/>
  <c r="E10" i="1"/>
  <c r="D10" i="1"/>
  <c r="C10" i="1"/>
  <c r="Q9" i="1"/>
  <c r="P9" i="1"/>
  <c r="N9" i="1"/>
  <c r="M9" i="1"/>
  <c r="H9" i="1"/>
  <c r="G9" i="1"/>
  <c r="F9" i="1"/>
  <c r="O9" i="1" s="1"/>
  <c r="E9" i="1"/>
  <c r="D9" i="1"/>
  <c r="C9" i="1"/>
  <c r="L9" i="1" s="1"/>
  <c r="B9" i="1"/>
  <c r="K9" i="1" s="1"/>
  <c r="P8" i="1"/>
  <c r="O8" i="1"/>
  <c r="N8" i="1"/>
  <c r="H8" i="1"/>
  <c r="Q8" i="1" s="1"/>
  <c r="G8" i="1"/>
  <c r="F8" i="1"/>
  <c r="E8" i="1"/>
  <c r="D8" i="1"/>
  <c r="M8" i="1" s="1"/>
</calcChain>
</file>

<file path=xl/sharedStrings.xml><?xml version="1.0" encoding="utf-8"?>
<sst xmlns="http://schemas.openxmlformats.org/spreadsheetml/2006/main" count="40" uniqueCount="40">
  <si>
    <t>図表名</t>
  </si>
  <si>
    <t xml:space="preserve">日常生活での介助や介護の必要性（年代別） </t>
    <phoneticPr fontId="1"/>
  </si>
  <si>
    <t>メインカテゴリー</t>
  </si>
  <si>
    <t>海外</t>
  </si>
  <si>
    <t>サブカテゴリー</t>
  </si>
  <si>
    <t>人口・社会</t>
  </si>
  <si>
    <t>コメント</t>
  </si>
  <si>
    <t>日常生活を送る上での介助や介護の必要性を年代別にみると、各国とも、70歳代までは「まったく不自由なく過ごせる」が７割以上と多数を占める。80歳以上になると、日本では「少し不自由だが何とか自分でできる」の割合が34.1％と、欧米３か国よりも高い。</t>
    <phoneticPr fontId="1"/>
  </si>
  <si>
    <t>脚注</t>
  </si>
  <si>
    <t>グラフ用データ</t>
  </si>
  <si>
    <t>グラフ用元データ</t>
  </si>
  <si>
    <t>まったく不自由なく過ごせる</t>
    <rPh sb="4" eb="7">
      <t xml:space="preserve">フジユウナク </t>
    </rPh>
    <rPh sb="9" eb="10">
      <t xml:space="preserve">スゴセル </t>
    </rPh>
    <phoneticPr fontId="1"/>
  </si>
  <si>
    <t>少し不自由だが何とか自分でできる</t>
    <rPh sb="0" eb="1">
      <t xml:space="preserve">スコシ </t>
    </rPh>
    <rPh sb="2" eb="5">
      <t xml:space="preserve">フジユウダガ </t>
    </rPh>
    <rPh sb="7" eb="8">
      <t xml:space="preserve">ナントカ </t>
    </rPh>
    <rPh sb="10" eb="12">
      <t xml:space="preserve">ジブンデ </t>
    </rPh>
    <phoneticPr fontId="1"/>
  </si>
  <si>
    <t>不自由で、一部ほかの人の世話や介護を受けている</t>
    <rPh sb="0" eb="3">
      <t xml:space="preserve">フジユウデ </t>
    </rPh>
    <rPh sb="5" eb="7">
      <t xml:space="preserve">イチブ </t>
    </rPh>
    <rPh sb="10" eb="11">
      <t xml:space="preserve">ヒトノ </t>
    </rPh>
    <rPh sb="12" eb="14">
      <t xml:space="preserve">セワヤ </t>
    </rPh>
    <rPh sb="15" eb="17">
      <t xml:space="preserve">カイゴ </t>
    </rPh>
    <rPh sb="18" eb="19">
      <t xml:space="preserve">ウケテイル </t>
    </rPh>
    <phoneticPr fontId="1"/>
  </si>
  <si>
    <t>不自由で、全面的にほかの人の世話や介護を受けている</t>
    <rPh sb="0" eb="3">
      <t xml:space="preserve">フジユウデ </t>
    </rPh>
    <rPh sb="5" eb="8">
      <t xml:space="preserve">ゼンメンテキニ </t>
    </rPh>
    <rPh sb="12" eb="13">
      <t xml:space="preserve">ヒトノ </t>
    </rPh>
    <rPh sb="14" eb="16">
      <t xml:space="preserve">セワヤ </t>
    </rPh>
    <rPh sb="17" eb="19">
      <t xml:space="preserve">カイゴヲ </t>
    </rPh>
    <rPh sb="20" eb="21">
      <t xml:space="preserve">ウケテイル </t>
    </rPh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</si>
  <si>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</si>
  <si>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</si>
  <si>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60~64歳 (n=195)</t>
    <rPh sb="5" eb="6">
      <t xml:space="preserve">サイ </t>
    </rPh>
    <phoneticPr fontId="1"/>
  </si>
  <si>
    <t>65~69歳 (n=302)</t>
    <rPh sb="5" eb="6">
      <t xml:space="preserve">サイ </t>
    </rPh>
    <phoneticPr fontId="1"/>
  </si>
  <si>
    <t>70~74歳 (n=372)</t>
    <rPh sb="5" eb="6">
      <t xml:space="preserve">サイ </t>
    </rPh>
    <phoneticPr fontId="1"/>
  </si>
  <si>
    <t>75~79歳 (n=231)</t>
    <rPh sb="5" eb="6">
      <t xml:space="preserve">サイ </t>
    </rPh>
    <phoneticPr fontId="1"/>
  </si>
  <si>
    <t>80歳以上 (n=267)</t>
    <rPh sb="3" eb="5">
      <t xml:space="preserve">イジョウ </t>
    </rPh>
    <phoneticPr fontId="1"/>
  </si>
  <si>
    <t>アメリカ</t>
    <phoneticPr fontId="1"/>
  </si>
  <si>
    <t>60~64歳 (n=189)</t>
    <rPh sb="5" eb="6">
      <t xml:space="preserve">サイ </t>
    </rPh>
    <phoneticPr fontId="1"/>
  </si>
  <si>
    <t>65~69歳 (n=229)</t>
    <rPh sb="5" eb="6">
      <t xml:space="preserve">サイ </t>
    </rPh>
    <phoneticPr fontId="1"/>
  </si>
  <si>
    <t>70~74歳 (n=209)</t>
    <rPh sb="5" eb="6">
      <t xml:space="preserve">サイ </t>
    </rPh>
    <phoneticPr fontId="1"/>
  </si>
  <si>
    <t>75~79歳 (n=174)</t>
    <rPh sb="5" eb="6">
      <t xml:space="preserve">サイ </t>
    </rPh>
    <phoneticPr fontId="1"/>
  </si>
  <si>
    <t>80歳以上 (n=205)</t>
    <rPh sb="3" eb="5">
      <t xml:space="preserve">イジョウ </t>
    </rPh>
    <phoneticPr fontId="1"/>
  </si>
  <si>
    <t>ドイツ</t>
    <phoneticPr fontId="1"/>
  </si>
  <si>
    <t>60~64歳 (n=268)</t>
    <rPh sb="5" eb="6">
      <t xml:space="preserve">サイ </t>
    </rPh>
    <phoneticPr fontId="1"/>
  </si>
  <si>
    <t>65~69歳 (n=209)</t>
    <rPh sb="5" eb="6">
      <t xml:space="preserve">サイ </t>
    </rPh>
    <phoneticPr fontId="1"/>
  </si>
  <si>
    <t>70~74歳 (n=204)</t>
    <rPh sb="5" eb="6">
      <t xml:space="preserve">サイ </t>
    </rPh>
    <phoneticPr fontId="1"/>
  </si>
  <si>
    <t>75~79歳 (n=194)</t>
    <rPh sb="5" eb="6">
      <t xml:space="preserve">サイ </t>
    </rPh>
    <phoneticPr fontId="1"/>
  </si>
  <si>
    <t>80歳以上 (n=168)</t>
    <rPh sb="3" eb="5">
      <t xml:space="preserve">イジョウ </t>
    </rPh>
    <phoneticPr fontId="1"/>
  </si>
  <si>
    <t>スウェーデン</t>
    <phoneticPr fontId="1"/>
  </si>
  <si>
    <t>60~64歳 (n=302)</t>
    <rPh sb="5" eb="6">
      <t xml:space="preserve">サイ </t>
    </rPh>
    <phoneticPr fontId="1"/>
  </si>
  <si>
    <t>65~69歳 (n=329)</t>
    <rPh sb="5" eb="6">
      <t xml:space="preserve">サイ </t>
    </rPh>
    <phoneticPr fontId="1"/>
  </si>
  <si>
    <t>70~74歳 (n=355)</t>
    <rPh sb="5" eb="6">
      <t xml:space="preserve">サイ </t>
    </rPh>
    <phoneticPr fontId="1"/>
  </si>
  <si>
    <t>75~79歳 (n=254)</t>
    <rPh sb="5" eb="6">
      <t xml:space="preserve">サイ </t>
    </rPh>
    <phoneticPr fontId="1"/>
  </si>
  <si>
    <t>80歳以上 (n=288)</t>
    <rPh sb="3" eb="5">
      <t xml:space="preserve">イジョウ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</si>
</sst>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0.249977111117893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/>
    <xf numFmtId="176" fontId="2" fillId="2" borderId="3" xfId="0" applyNumberFormat="1" applyFont="1" applyFill="1" applyBorder="1"/>
    <xf numFmtId="176" fontId="0" fillId="2" borderId="3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2" borderId="3" xfId="0" applyNumberFormat="1" applyFont="1" applyFill="1" applyBorder="1"/>
    <xf numFmtId="176" fontId="3" fillId="2" borderId="3" xfId="0" applyNumberFormat="1" applyFont="1" applyFill="1" applyBorder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日常生活での介助や介護の必要性（年代別）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'9'!$D$8</c:f>
              <c:strCache>
                <c:ptCount val="1"/>
                <c:pt idx="0">
                  <c:v>まったく不自由なく過ごせる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'9'!$B$9:$C$28</c:f>
              <c:multiLvlStrCache>
                <c:ptCount val="20"/>
                <c:lvl>
                  <c:pt idx="0">
                    <c:v>60~64歳 (n=195)</c:v>
                  </c:pt>
                  <c:pt idx="1">
                    <c:v>65~69歳 (n=302)</c:v>
                  </c:pt>
                  <c:pt idx="2">
                    <c:v>70~74歳 (n=372)</c:v>
                  </c:pt>
                  <c:pt idx="3">
                    <c:v>75~79歳 (n=231)</c:v>
                  </c:pt>
                  <c:pt idx="4">
                    <c:v>80歳以上 (n=267)</c:v>
                  </c:pt>
                  <c:pt idx="5">
                    <c:v>60~64歳 (n=189)</c:v>
                  </c:pt>
                  <c:pt idx="6">
                    <c:v>65~69歳 (n=229)</c:v>
                  </c:pt>
                  <c:pt idx="7">
                    <c:v>70~74歳 (n=209)</c:v>
                  </c:pt>
                  <c:pt idx="8">
                    <c:v>75~79歳 (n=174)</c:v>
                  </c:pt>
                  <c:pt idx="9">
                    <c:v>80歳以上 (n=205)</c:v>
                  </c:pt>
                  <c:pt idx="10">
                    <c:v>60~64歳 (n=268)</c:v>
                  </c:pt>
                  <c:pt idx="11">
                    <c:v>65~69歳 (n=209)</c:v>
                  </c:pt>
                  <c:pt idx="12">
                    <c:v>70~74歳 (n=204)</c:v>
                  </c:pt>
                  <c:pt idx="13">
                    <c:v>75~79歳 (n=194)</c:v>
                  </c:pt>
                  <c:pt idx="14">
                    <c:v>80歳以上 (n=168)</c:v>
                  </c:pt>
                  <c:pt idx="15">
                    <c:v>60~64歳 (n=302)</c:v>
                  </c:pt>
                  <c:pt idx="16">
                    <c:v>65~69歳 (n=329)</c:v>
                  </c:pt>
                  <c:pt idx="17">
                    <c:v>70~74歳 (n=355)</c:v>
                  </c:pt>
                  <c:pt idx="18">
                    <c:v>75~79歳 (n=254)</c:v>
                  </c:pt>
                  <c:pt idx="19">
                    <c:v>80歳以上 (n=288)</c:v>
                  </c:pt>
                </c:lvl>
                <c:lvl>
                  <c:pt idx="0">
                    <c:v>日本</c:v>
                  </c:pt>
                  <c:pt idx="5">
                    <c:v>アメリカ</c:v>
                  </c:pt>
                  <c:pt idx="10">
                    <c:v>ドイツ</c:v>
                  </c:pt>
                  <c:pt idx="15">
                    <c:v>スウェーデン</c:v>
                  </c:pt>
                </c:lvl>
              </c:multiLvlStrCache>
            </c:multiLvlStrRef>
          </c:cat>
          <c:val>
            <c:numRef>
              <c:f>'9'!$D$9:$D$28</c:f>
              <c:numCache>
                <c:formatCode>0.0</c:formatCode>
                <c:ptCount val="20"/>
                <c:pt idx="0">
                  <c:v>90.3</c:v>
                </c:pt>
                <c:pt idx="1">
                  <c:v>84.1</c:v>
                </c:pt>
                <c:pt idx="2">
                  <c:v>79.8</c:v>
                </c:pt>
                <c:pt idx="3">
                  <c:v>74.900000000000006</c:v>
                </c:pt>
                <c:pt idx="4">
                  <c:v>44.6</c:v>
                </c:pt>
                <c:pt idx="5">
                  <c:v>81.5</c:v>
                </c:pt>
                <c:pt idx="6">
                  <c:v>81.7</c:v>
                </c:pt>
                <c:pt idx="7">
                  <c:v>80.900000000000006</c:v>
                </c:pt>
                <c:pt idx="8">
                  <c:v>71.8</c:v>
                </c:pt>
                <c:pt idx="9">
                  <c:v>67.3</c:v>
                </c:pt>
                <c:pt idx="10">
                  <c:v>81.7</c:v>
                </c:pt>
                <c:pt idx="11">
                  <c:v>86.6</c:v>
                </c:pt>
                <c:pt idx="12">
                  <c:v>75.5</c:v>
                </c:pt>
                <c:pt idx="13">
                  <c:v>69.599999999999994</c:v>
                </c:pt>
                <c:pt idx="14">
                  <c:v>47.6</c:v>
                </c:pt>
                <c:pt idx="15">
                  <c:v>90.4</c:v>
                </c:pt>
                <c:pt idx="16">
                  <c:v>91.2</c:v>
                </c:pt>
                <c:pt idx="17">
                  <c:v>87.9</c:v>
                </c:pt>
                <c:pt idx="18">
                  <c:v>76.400000000000006</c:v>
                </c:pt>
                <c:pt idx="19">
                  <c:v>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1AD-830A-0449FCC80BE9}"/>
            </c:ext>
          </c:extLst>
        </c:ser>
        <c:ser>
          <c:idx val="1"/>
          <c:order val="1"/>
          <c:tx>
            <c:strRef>
              <c:f>'9'!$E$8</c:f>
              <c:strCache>
                <c:ptCount val="1"/>
                <c:pt idx="0">
                  <c:v>少し不自由だが何とか自分でできる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'9'!$B$9:$C$28</c:f>
              <c:multiLvlStrCache>
                <c:ptCount val="20"/>
                <c:lvl>
                  <c:pt idx="0">
                    <c:v>60~64歳 (n=195)</c:v>
                  </c:pt>
                  <c:pt idx="1">
                    <c:v>65~69歳 (n=302)</c:v>
                  </c:pt>
                  <c:pt idx="2">
                    <c:v>70~74歳 (n=372)</c:v>
                  </c:pt>
                  <c:pt idx="3">
                    <c:v>75~79歳 (n=231)</c:v>
                  </c:pt>
                  <c:pt idx="4">
                    <c:v>80歳以上 (n=267)</c:v>
                  </c:pt>
                  <c:pt idx="5">
                    <c:v>60~64歳 (n=189)</c:v>
                  </c:pt>
                  <c:pt idx="6">
                    <c:v>65~69歳 (n=229)</c:v>
                  </c:pt>
                  <c:pt idx="7">
                    <c:v>70~74歳 (n=209)</c:v>
                  </c:pt>
                  <c:pt idx="8">
                    <c:v>75~79歳 (n=174)</c:v>
                  </c:pt>
                  <c:pt idx="9">
                    <c:v>80歳以上 (n=205)</c:v>
                  </c:pt>
                  <c:pt idx="10">
                    <c:v>60~64歳 (n=268)</c:v>
                  </c:pt>
                  <c:pt idx="11">
                    <c:v>65~69歳 (n=209)</c:v>
                  </c:pt>
                  <c:pt idx="12">
                    <c:v>70~74歳 (n=204)</c:v>
                  </c:pt>
                  <c:pt idx="13">
                    <c:v>75~79歳 (n=194)</c:v>
                  </c:pt>
                  <c:pt idx="14">
                    <c:v>80歳以上 (n=168)</c:v>
                  </c:pt>
                  <c:pt idx="15">
                    <c:v>60~64歳 (n=302)</c:v>
                  </c:pt>
                  <c:pt idx="16">
                    <c:v>65~69歳 (n=329)</c:v>
                  </c:pt>
                  <c:pt idx="17">
                    <c:v>70~74歳 (n=355)</c:v>
                  </c:pt>
                  <c:pt idx="18">
                    <c:v>75~79歳 (n=254)</c:v>
                  </c:pt>
                  <c:pt idx="19">
                    <c:v>80歳以上 (n=288)</c:v>
                  </c:pt>
                </c:lvl>
                <c:lvl>
                  <c:pt idx="0">
                    <c:v>日本</c:v>
                  </c:pt>
                  <c:pt idx="5">
                    <c:v>アメリカ</c:v>
                  </c:pt>
                  <c:pt idx="10">
                    <c:v>ドイツ</c:v>
                  </c:pt>
                  <c:pt idx="15">
                    <c:v>スウェーデン</c:v>
                  </c:pt>
                </c:lvl>
              </c:multiLvlStrCache>
            </c:multiLvlStrRef>
          </c:cat>
          <c:val>
            <c:numRef>
              <c:f>'9'!$E$9:$E$28</c:f>
              <c:numCache>
                <c:formatCode>0.0</c:formatCode>
                <c:ptCount val="20"/>
                <c:pt idx="0">
                  <c:v>7.2</c:v>
                </c:pt>
                <c:pt idx="1">
                  <c:v>10.3</c:v>
                </c:pt>
                <c:pt idx="2">
                  <c:v>16.399999999999999</c:v>
                </c:pt>
                <c:pt idx="3">
                  <c:v>19.899999999999999</c:v>
                </c:pt>
                <c:pt idx="4">
                  <c:v>34.1</c:v>
                </c:pt>
                <c:pt idx="5">
                  <c:v>11.1</c:v>
                </c:pt>
                <c:pt idx="6">
                  <c:v>10</c:v>
                </c:pt>
                <c:pt idx="7">
                  <c:v>13.4</c:v>
                </c:pt>
                <c:pt idx="8">
                  <c:v>13.2</c:v>
                </c:pt>
                <c:pt idx="9">
                  <c:v>23.9</c:v>
                </c:pt>
                <c:pt idx="10">
                  <c:v>13.8</c:v>
                </c:pt>
                <c:pt idx="11">
                  <c:v>10.5</c:v>
                </c:pt>
                <c:pt idx="12">
                  <c:v>16.2</c:v>
                </c:pt>
                <c:pt idx="13">
                  <c:v>24.7</c:v>
                </c:pt>
                <c:pt idx="14">
                  <c:v>24.4</c:v>
                </c:pt>
                <c:pt idx="15">
                  <c:v>6</c:v>
                </c:pt>
                <c:pt idx="16">
                  <c:v>5.2</c:v>
                </c:pt>
                <c:pt idx="17">
                  <c:v>7.9</c:v>
                </c:pt>
                <c:pt idx="18">
                  <c:v>12.6</c:v>
                </c:pt>
                <c:pt idx="19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8E-41AD-830A-0449FCC80BE9}"/>
            </c:ext>
          </c:extLst>
        </c:ser>
        <c:ser>
          <c:idx val="2"/>
          <c:order val="2"/>
          <c:tx>
            <c:strRef>
              <c:f>'9'!$F$8</c:f>
              <c:strCache>
                <c:ptCount val="1"/>
                <c:pt idx="0">
                  <c:v>不自由で、一部ほかの人の世話や介護を受けている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232747202869005E-2"/>
                  <c:y val="-1.69857009682040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8E-41AD-830A-0449FCC80BE9}"/>
                </c:ext>
              </c:extLst>
            </c:dLbl>
            <c:dLbl>
              <c:idx val="1"/>
              <c:layout>
                <c:manualLayout>
                  <c:x val="-1.3226530112036894E-16"/>
                  <c:y val="-1.69860353389784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8E-41AD-830A-0449FCC80BE9}"/>
                </c:ext>
              </c:extLst>
            </c:dLbl>
            <c:dLbl>
              <c:idx val="2"/>
              <c:layout>
                <c:manualLayout>
                  <c:x val="-1.8036385780965697E-2"/>
                  <c:y val="-1.698586815359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8E-41AD-830A-0449FCC80BE9}"/>
                </c:ext>
              </c:extLst>
            </c:dLbl>
            <c:dLbl>
              <c:idx val="3"/>
              <c:layout>
                <c:manualLayout>
                  <c:x val="-9.0181928904827808E-3"/>
                  <c:y val="-1.91091225709635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8E-41AD-830A-0449FCC80BE9}"/>
                </c:ext>
              </c:extLst>
            </c:dLbl>
            <c:dLbl>
              <c:idx val="11"/>
              <c:layout>
                <c:manualLayout>
                  <c:x val="-2.3447301515255231E-2"/>
                  <c:y val="-1.91087882001890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8E-41AD-830A-0449FCC80BE9}"/>
                </c:ext>
              </c:extLst>
            </c:dLbl>
            <c:dLbl>
              <c:idx val="15"/>
              <c:layout>
                <c:manualLayout>
                  <c:x val="-1.448752931728387E-2"/>
                  <c:y val="-1.91019487733947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8E-41AD-830A-0449FCC80BE9}"/>
                </c:ext>
              </c:extLst>
            </c:dLbl>
            <c:dLbl>
              <c:idx val="16"/>
              <c:layout>
                <c:manualLayout>
                  <c:x val="-1.9920352811265269E-2"/>
                  <c:y val="-1.91091145455340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8E-41AD-830A-0449FCC80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'9'!$B$9:$C$28</c:f>
              <c:multiLvlStrCache>
                <c:ptCount val="20"/>
                <c:lvl>
                  <c:pt idx="0">
                    <c:v>60~64歳 (n=195)</c:v>
                  </c:pt>
                  <c:pt idx="1">
                    <c:v>65~69歳 (n=302)</c:v>
                  </c:pt>
                  <c:pt idx="2">
                    <c:v>70~74歳 (n=372)</c:v>
                  </c:pt>
                  <c:pt idx="3">
                    <c:v>75~79歳 (n=231)</c:v>
                  </c:pt>
                  <c:pt idx="4">
                    <c:v>80歳以上 (n=267)</c:v>
                  </c:pt>
                  <c:pt idx="5">
                    <c:v>60~64歳 (n=189)</c:v>
                  </c:pt>
                  <c:pt idx="6">
                    <c:v>65~69歳 (n=229)</c:v>
                  </c:pt>
                  <c:pt idx="7">
                    <c:v>70~74歳 (n=209)</c:v>
                  </c:pt>
                  <c:pt idx="8">
                    <c:v>75~79歳 (n=174)</c:v>
                  </c:pt>
                  <c:pt idx="9">
                    <c:v>80歳以上 (n=205)</c:v>
                  </c:pt>
                  <c:pt idx="10">
                    <c:v>60~64歳 (n=268)</c:v>
                  </c:pt>
                  <c:pt idx="11">
                    <c:v>65~69歳 (n=209)</c:v>
                  </c:pt>
                  <c:pt idx="12">
                    <c:v>70~74歳 (n=204)</c:v>
                  </c:pt>
                  <c:pt idx="13">
                    <c:v>75~79歳 (n=194)</c:v>
                  </c:pt>
                  <c:pt idx="14">
                    <c:v>80歳以上 (n=168)</c:v>
                  </c:pt>
                  <c:pt idx="15">
                    <c:v>60~64歳 (n=302)</c:v>
                  </c:pt>
                  <c:pt idx="16">
                    <c:v>65~69歳 (n=329)</c:v>
                  </c:pt>
                  <c:pt idx="17">
                    <c:v>70~74歳 (n=355)</c:v>
                  </c:pt>
                  <c:pt idx="18">
                    <c:v>75~79歳 (n=254)</c:v>
                  </c:pt>
                  <c:pt idx="19">
                    <c:v>80歳以上 (n=288)</c:v>
                  </c:pt>
                </c:lvl>
                <c:lvl>
                  <c:pt idx="0">
                    <c:v>日本</c:v>
                  </c:pt>
                  <c:pt idx="5">
                    <c:v>アメリカ</c:v>
                  </c:pt>
                  <c:pt idx="10">
                    <c:v>ドイツ</c:v>
                  </c:pt>
                  <c:pt idx="15">
                    <c:v>スウェーデン</c:v>
                  </c:pt>
                </c:lvl>
              </c:multiLvlStrCache>
            </c:multiLvlStrRef>
          </c:cat>
          <c:val>
            <c:numRef>
              <c:f>'9'!$F$9:$F$28</c:f>
              <c:numCache>
                <c:formatCode>0.0</c:formatCode>
                <c:ptCount val="20"/>
                <c:pt idx="0">
                  <c:v>0</c:v>
                </c:pt>
                <c:pt idx="1">
                  <c:v>1.7</c:v>
                </c:pt>
                <c:pt idx="2">
                  <c:v>2.2000000000000002</c:v>
                </c:pt>
                <c:pt idx="3">
                  <c:v>1.7</c:v>
                </c:pt>
                <c:pt idx="4">
                  <c:v>16.5</c:v>
                </c:pt>
                <c:pt idx="5">
                  <c:v>5.3</c:v>
                </c:pt>
                <c:pt idx="6">
                  <c:v>8.3000000000000007</c:v>
                </c:pt>
                <c:pt idx="7">
                  <c:v>4.3</c:v>
                </c:pt>
                <c:pt idx="8">
                  <c:v>11.5</c:v>
                </c:pt>
                <c:pt idx="9">
                  <c:v>7.8</c:v>
                </c:pt>
                <c:pt idx="10">
                  <c:v>4.0999999999999996</c:v>
                </c:pt>
                <c:pt idx="11">
                  <c:v>2.4</c:v>
                </c:pt>
                <c:pt idx="12">
                  <c:v>7.4</c:v>
                </c:pt>
                <c:pt idx="13">
                  <c:v>4.0999999999999996</c:v>
                </c:pt>
                <c:pt idx="14">
                  <c:v>23.2</c:v>
                </c:pt>
                <c:pt idx="15">
                  <c:v>2</c:v>
                </c:pt>
                <c:pt idx="16">
                  <c:v>2.1</c:v>
                </c:pt>
                <c:pt idx="17">
                  <c:v>3.9</c:v>
                </c:pt>
                <c:pt idx="18">
                  <c:v>6.7</c:v>
                </c:pt>
                <c:pt idx="19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8E-41AD-830A-0449FCC80BE9}"/>
            </c:ext>
          </c:extLst>
        </c:ser>
        <c:ser>
          <c:idx val="3"/>
          <c:order val="3"/>
          <c:tx>
            <c:strRef>
              <c:f>'9'!$G$8</c:f>
              <c:strCache>
                <c:ptCount val="1"/>
                <c:pt idx="0">
                  <c:v>不自由で、全面的にほかの人の世話や介護を受けている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21831468579205E-2"/>
                  <c:y val="-1.6985700968204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E8E-41AD-830A-0449FCC80BE9}"/>
                </c:ext>
              </c:extLst>
            </c:dLbl>
            <c:dLbl>
              <c:idx val="1"/>
              <c:layout>
                <c:manualLayout>
                  <c:x val="1.4429108624772318E-2"/>
                  <c:y val="-1.6986035338978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E8E-41AD-830A-0449FCC80BE9}"/>
                </c:ext>
              </c:extLst>
            </c:dLbl>
            <c:dLbl>
              <c:idx val="2"/>
              <c:layout>
                <c:manualLayout>
                  <c:x val="-1.3226530112036894E-16"/>
                  <c:y val="-1.6986035338978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E8E-41AD-830A-0449FCC80BE9}"/>
                </c:ext>
              </c:extLst>
            </c:dLbl>
            <c:dLbl>
              <c:idx val="3"/>
              <c:layout>
                <c:manualLayout>
                  <c:x val="7.2145543123862252E-3"/>
                  <c:y val="-1.9108955385576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E8E-41AD-830A-0449FCC80BE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E8E-41AD-830A-0449FCC80BE9}"/>
                </c:ext>
              </c:extLst>
            </c:dLbl>
            <c:dLbl>
              <c:idx val="5"/>
              <c:layout>
                <c:manualLayout>
                  <c:x val="0"/>
                  <c:y val="-1.6986035338978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E8E-41AD-830A-0449FCC80BE9}"/>
                </c:ext>
              </c:extLst>
            </c:dLbl>
            <c:dLbl>
              <c:idx val="6"/>
              <c:layout>
                <c:manualLayout>
                  <c:x val="-1.2625470046675894E-2"/>
                  <c:y val="-1.6986035338978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E8E-41AD-830A-0449FCC80BE9}"/>
                </c:ext>
              </c:extLst>
            </c:dLbl>
            <c:dLbl>
              <c:idx val="7"/>
              <c:layout>
                <c:manualLayout>
                  <c:x val="-5.4109157342896686E-3"/>
                  <c:y val="-1.6986035338978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E8E-41AD-830A-0449FCC80BE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E8E-41AD-830A-0449FCC80BE9}"/>
                </c:ext>
              </c:extLst>
            </c:dLbl>
            <c:dLbl>
              <c:idx val="9"/>
              <c:layout>
                <c:manualLayout>
                  <c:x val="-7.2145543123863579E-3"/>
                  <c:y val="-1.910928975635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E8E-41AD-830A-0449FCC80BE9}"/>
                </c:ext>
              </c:extLst>
            </c:dLbl>
            <c:dLbl>
              <c:idx val="10"/>
              <c:layout>
                <c:manualLayout>
                  <c:x val="-3.6072771561931126E-3"/>
                  <c:y val="-1.910928975635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E8E-41AD-830A-0449FCC80BE9}"/>
                </c:ext>
              </c:extLst>
            </c:dLbl>
            <c:dLbl>
              <c:idx val="11"/>
              <c:layout>
                <c:manualLayout>
                  <c:x val="-3.6073377624867859E-3"/>
                  <c:y val="-1.6985546304303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E8E-41AD-830A-0449FCC80BE9}"/>
                </c:ext>
              </c:extLst>
            </c:dLbl>
            <c:dLbl>
              <c:idx val="12"/>
              <c:layout>
                <c:manualLayout>
                  <c:x val="0"/>
                  <c:y val="-1.6931053106870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E8E-41AD-830A-0449FCC80BE9}"/>
                </c:ext>
              </c:extLst>
            </c:dLbl>
            <c:dLbl>
              <c:idx val="13"/>
              <c:layout>
                <c:manualLayout>
                  <c:x val="-1.8109411646603344E-3"/>
                  <c:y val="-1.9047622221825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E8E-41AD-830A-0449FCC80BE9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9E8E-41AD-830A-0449FCC80BE9}"/>
                </c:ext>
              </c:extLst>
            </c:dLbl>
            <c:dLbl>
              <c:idx val="15"/>
              <c:layout>
                <c:manualLayout>
                  <c:x val="-1.3280081794871965E-16"/>
                  <c:y val="-1.9047622221825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E8E-41AD-830A-0449FCC80BE9}"/>
                </c:ext>
              </c:extLst>
            </c:dLbl>
            <c:dLbl>
              <c:idx val="16"/>
              <c:layout>
                <c:manualLayout>
                  <c:x val="0"/>
                  <c:y val="-1.904762222182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E8E-41AD-830A-0449FCC80BE9}"/>
                </c:ext>
              </c:extLst>
            </c:dLbl>
            <c:dLbl>
              <c:idx val="17"/>
              <c:layout>
                <c:manualLayout>
                  <c:x val="-7.2437646586420009E-3"/>
                  <c:y val="-1.9047622221825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E8E-41AD-830A-0449FCC80BE9}"/>
                </c:ext>
              </c:extLst>
            </c:dLbl>
            <c:dLbl>
              <c:idx val="18"/>
              <c:layout>
                <c:manualLayout>
                  <c:x val="-1.3280081794871965E-16"/>
                  <c:y val="-1.6931219752734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E8E-41AD-830A-0449FCC80BE9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9E8E-41AD-830A-0449FCC80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'9'!$B$9:$C$28</c:f>
              <c:multiLvlStrCache>
                <c:ptCount val="20"/>
                <c:lvl>
                  <c:pt idx="0">
                    <c:v>60~64歳 (n=195)</c:v>
                  </c:pt>
                  <c:pt idx="1">
                    <c:v>65~69歳 (n=302)</c:v>
                  </c:pt>
                  <c:pt idx="2">
                    <c:v>70~74歳 (n=372)</c:v>
                  </c:pt>
                  <c:pt idx="3">
                    <c:v>75~79歳 (n=231)</c:v>
                  </c:pt>
                  <c:pt idx="4">
                    <c:v>80歳以上 (n=267)</c:v>
                  </c:pt>
                  <c:pt idx="5">
                    <c:v>60~64歳 (n=189)</c:v>
                  </c:pt>
                  <c:pt idx="6">
                    <c:v>65~69歳 (n=229)</c:v>
                  </c:pt>
                  <c:pt idx="7">
                    <c:v>70~74歳 (n=209)</c:v>
                  </c:pt>
                  <c:pt idx="8">
                    <c:v>75~79歳 (n=174)</c:v>
                  </c:pt>
                  <c:pt idx="9">
                    <c:v>80歳以上 (n=205)</c:v>
                  </c:pt>
                  <c:pt idx="10">
                    <c:v>60~64歳 (n=268)</c:v>
                  </c:pt>
                  <c:pt idx="11">
                    <c:v>65~69歳 (n=209)</c:v>
                  </c:pt>
                  <c:pt idx="12">
                    <c:v>70~74歳 (n=204)</c:v>
                  </c:pt>
                  <c:pt idx="13">
                    <c:v>75~79歳 (n=194)</c:v>
                  </c:pt>
                  <c:pt idx="14">
                    <c:v>80歳以上 (n=168)</c:v>
                  </c:pt>
                  <c:pt idx="15">
                    <c:v>60~64歳 (n=302)</c:v>
                  </c:pt>
                  <c:pt idx="16">
                    <c:v>65~69歳 (n=329)</c:v>
                  </c:pt>
                  <c:pt idx="17">
                    <c:v>70~74歳 (n=355)</c:v>
                  </c:pt>
                  <c:pt idx="18">
                    <c:v>75~79歳 (n=254)</c:v>
                  </c:pt>
                  <c:pt idx="19">
                    <c:v>80歳以上 (n=288)</c:v>
                  </c:pt>
                </c:lvl>
                <c:lvl>
                  <c:pt idx="0">
                    <c:v>日本</c:v>
                  </c:pt>
                  <c:pt idx="5">
                    <c:v>アメリカ</c:v>
                  </c:pt>
                  <c:pt idx="10">
                    <c:v>ドイツ</c:v>
                  </c:pt>
                  <c:pt idx="15">
                    <c:v>スウェーデン</c:v>
                  </c:pt>
                </c:lvl>
              </c:multiLvlStrCache>
            </c:multiLvlStrRef>
          </c:cat>
          <c:val>
            <c:numRef>
              <c:f>'9'!$G$9:$G$28</c:f>
              <c:numCache>
                <c:formatCode>0.0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0.3</c:v>
                </c:pt>
                <c:pt idx="3">
                  <c:v>1.3</c:v>
                </c:pt>
                <c:pt idx="4">
                  <c:v>3.7</c:v>
                </c:pt>
                <c:pt idx="5">
                  <c:v>1.1000000000000001</c:v>
                </c:pt>
                <c:pt idx="6">
                  <c:v>0</c:v>
                </c:pt>
                <c:pt idx="7">
                  <c:v>1</c:v>
                </c:pt>
                <c:pt idx="8">
                  <c:v>2.9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0.5</c:v>
                </c:pt>
                <c:pt idx="13">
                  <c:v>1</c:v>
                </c:pt>
                <c:pt idx="14">
                  <c:v>4.2</c:v>
                </c:pt>
                <c:pt idx="15">
                  <c:v>1</c:v>
                </c:pt>
                <c:pt idx="16">
                  <c:v>0.9</c:v>
                </c:pt>
                <c:pt idx="17">
                  <c:v>0</c:v>
                </c:pt>
                <c:pt idx="18">
                  <c:v>2</c:v>
                </c:pt>
                <c:pt idx="19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E8E-41AD-830A-0449FCC80BE9}"/>
            </c:ext>
          </c:extLst>
        </c:ser>
        <c:ser>
          <c:idx val="4"/>
          <c:order val="4"/>
          <c:tx>
            <c:strRef>
              <c:f>'9'!$H$8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542235140586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9E8E-41AD-830A-0449FCC80BE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9E8E-41AD-830A-0449FCC80BE9}"/>
                </c:ext>
              </c:extLst>
            </c:dLbl>
            <c:dLbl>
              <c:idx val="2"/>
              <c:layout>
                <c:manualLayout>
                  <c:x val="2.3542235140586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9E8E-41AD-830A-0449FCC80BE9}"/>
                </c:ext>
              </c:extLst>
            </c:dLbl>
            <c:dLbl>
              <c:idx val="3"/>
              <c:layout>
                <c:manualLayout>
                  <c:x val="2.3542235140585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9E8E-41AD-830A-0449FCC80BE9}"/>
                </c:ext>
              </c:extLst>
            </c:dLbl>
            <c:dLbl>
              <c:idx val="4"/>
              <c:layout>
                <c:manualLayout>
                  <c:x val="2.1731293975925738E-2"/>
                  <c:y val="3.8800263709391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9E8E-41AD-830A-0449FCC80BE9}"/>
                </c:ext>
              </c:extLst>
            </c:dLbl>
            <c:dLbl>
              <c:idx val="5"/>
              <c:layout>
                <c:manualLayout>
                  <c:x val="1.99203528112651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E8E-41AD-830A-0449FCC80BE9}"/>
                </c:ext>
              </c:extLst>
            </c:dLbl>
            <c:dLbl>
              <c:idx val="6"/>
              <c:layout>
                <c:manualLayout>
                  <c:x val="1.6298470481944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E8E-41AD-830A-0449FCC80BE9}"/>
                </c:ext>
              </c:extLst>
            </c:dLbl>
            <c:dLbl>
              <c:idx val="7"/>
              <c:layout>
                <c:manualLayout>
                  <c:x val="1.6298470481944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9E8E-41AD-830A-0449FCC80BE9}"/>
                </c:ext>
              </c:extLst>
            </c:dLbl>
            <c:dLbl>
              <c:idx val="8"/>
              <c:layout>
                <c:manualLayout>
                  <c:x val="1.810941164660454E-2"/>
                  <c:y val="7.7600527418783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9E8E-41AD-830A-0449FCC80BE9}"/>
                </c:ext>
              </c:extLst>
            </c:dLbl>
            <c:dLbl>
              <c:idx val="9"/>
              <c:layout>
                <c:manualLayout>
                  <c:x val="1.81094116466046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9E8E-41AD-830A-0449FCC80BE9}"/>
                </c:ext>
              </c:extLst>
            </c:dLbl>
            <c:dLbl>
              <c:idx val="10"/>
              <c:layout>
                <c:manualLayout>
                  <c:x val="1.8109411646604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9E8E-41AD-830A-0449FCC80BE9}"/>
                </c:ext>
              </c:extLst>
            </c:dLbl>
            <c:dLbl>
              <c:idx val="11"/>
              <c:layout>
                <c:manualLayout>
                  <c:x val="1.6298470481944202E-2"/>
                  <c:y val="7.7600527418783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9E8E-41AD-830A-0449FCC80BE9}"/>
                </c:ext>
              </c:extLst>
            </c:dLbl>
            <c:dLbl>
              <c:idx val="12"/>
              <c:layout>
                <c:manualLayout>
                  <c:x val="1.99203528112650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9E8E-41AD-830A-0449FCC80BE9}"/>
                </c:ext>
              </c:extLst>
            </c:dLbl>
            <c:dLbl>
              <c:idx val="13"/>
              <c:layout>
                <c:manualLayout>
                  <c:x val="1.8109411646604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9E8E-41AD-830A-0449FCC80BE9}"/>
                </c:ext>
              </c:extLst>
            </c:dLbl>
            <c:dLbl>
              <c:idx val="14"/>
              <c:layout>
                <c:manualLayout>
                  <c:x val="1.8109411646604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9E8E-41AD-830A-0449FCC80BE9}"/>
                </c:ext>
              </c:extLst>
            </c:dLbl>
            <c:dLbl>
              <c:idx val="15"/>
              <c:layout>
                <c:manualLayout>
                  <c:x val="1.81094116466046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9E8E-41AD-830A-0449FCC80BE9}"/>
                </c:ext>
              </c:extLst>
            </c:dLbl>
            <c:dLbl>
              <c:idx val="16"/>
              <c:layout>
                <c:manualLayout>
                  <c:x val="1.629847048194407E-2"/>
                  <c:y val="1.552010548375675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9E8E-41AD-830A-0449FCC80BE9}"/>
                </c:ext>
              </c:extLst>
            </c:dLbl>
            <c:dLbl>
              <c:idx val="17"/>
              <c:layout>
                <c:manualLayout>
                  <c:x val="1.81094116466046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9E8E-41AD-830A-0449FCC80BE9}"/>
                </c:ext>
              </c:extLst>
            </c:dLbl>
            <c:dLbl>
              <c:idx val="18"/>
              <c:layout>
                <c:manualLayout>
                  <c:x val="2.53531763052464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9E8E-41AD-830A-0449FCC80BE9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9E8E-41AD-830A-0449FCC80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'9'!$B$9:$C$28</c:f>
              <c:multiLvlStrCache>
                <c:ptCount val="20"/>
                <c:lvl>
                  <c:pt idx="0">
                    <c:v>60~64歳 (n=195)</c:v>
                  </c:pt>
                  <c:pt idx="1">
                    <c:v>65~69歳 (n=302)</c:v>
                  </c:pt>
                  <c:pt idx="2">
                    <c:v>70~74歳 (n=372)</c:v>
                  </c:pt>
                  <c:pt idx="3">
                    <c:v>75~79歳 (n=231)</c:v>
                  </c:pt>
                  <c:pt idx="4">
                    <c:v>80歳以上 (n=267)</c:v>
                  </c:pt>
                  <c:pt idx="5">
                    <c:v>60~64歳 (n=189)</c:v>
                  </c:pt>
                  <c:pt idx="6">
                    <c:v>65~69歳 (n=229)</c:v>
                  </c:pt>
                  <c:pt idx="7">
                    <c:v>70~74歳 (n=209)</c:v>
                  </c:pt>
                  <c:pt idx="8">
                    <c:v>75~79歳 (n=174)</c:v>
                  </c:pt>
                  <c:pt idx="9">
                    <c:v>80歳以上 (n=205)</c:v>
                  </c:pt>
                  <c:pt idx="10">
                    <c:v>60~64歳 (n=268)</c:v>
                  </c:pt>
                  <c:pt idx="11">
                    <c:v>65~69歳 (n=209)</c:v>
                  </c:pt>
                  <c:pt idx="12">
                    <c:v>70~74歳 (n=204)</c:v>
                  </c:pt>
                  <c:pt idx="13">
                    <c:v>75~79歳 (n=194)</c:v>
                  </c:pt>
                  <c:pt idx="14">
                    <c:v>80歳以上 (n=168)</c:v>
                  </c:pt>
                  <c:pt idx="15">
                    <c:v>60~64歳 (n=302)</c:v>
                  </c:pt>
                  <c:pt idx="16">
                    <c:v>65~69歳 (n=329)</c:v>
                  </c:pt>
                  <c:pt idx="17">
                    <c:v>70~74歳 (n=355)</c:v>
                  </c:pt>
                  <c:pt idx="18">
                    <c:v>75~79歳 (n=254)</c:v>
                  </c:pt>
                  <c:pt idx="19">
                    <c:v>80歳以上 (n=288)</c:v>
                  </c:pt>
                </c:lvl>
                <c:lvl>
                  <c:pt idx="0">
                    <c:v>日本</c:v>
                  </c:pt>
                  <c:pt idx="5">
                    <c:v>アメリカ</c:v>
                  </c:pt>
                  <c:pt idx="10">
                    <c:v>ドイツ</c:v>
                  </c:pt>
                  <c:pt idx="15">
                    <c:v>スウェーデン</c:v>
                  </c:pt>
                </c:lvl>
              </c:multiLvlStrCache>
            </c:multiLvlStrRef>
          </c:cat>
          <c:val>
            <c:numRef>
              <c:f>'9'!$H$9:$H$28</c:f>
              <c:numCache>
                <c:formatCode>0.0</c:formatCode>
                <c:ptCount val="20"/>
                <c:pt idx="0">
                  <c:v>2.6</c:v>
                </c:pt>
                <c:pt idx="1">
                  <c:v>3</c:v>
                </c:pt>
                <c:pt idx="2">
                  <c:v>1.3</c:v>
                </c:pt>
                <c:pt idx="3">
                  <c:v>2.2000000000000002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0</c:v>
                </c:pt>
                <c:pt idx="7">
                  <c:v>0.5</c:v>
                </c:pt>
                <c:pt idx="8">
                  <c:v>0.6</c:v>
                </c:pt>
                <c:pt idx="9">
                  <c:v>0</c:v>
                </c:pt>
                <c:pt idx="10">
                  <c:v>0.4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0.6</c:v>
                </c:pt>
                <c:pt idx="17">
                  <c:v>0.3</c:v>
                </c:pt>
                <c:pt idx="18">
                  <c:v>2.4</c:v>
                </c:pt>
                <c:pt idx="1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E8E-41AD-830A-0449FCC80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35949055"/>
        <c:axId val="2035561311"/>
      </c:barChart>
      <c:catAx>
        <c:axId val="20359490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61311"/>
        <c:crosses val="autoZero"/>
        <c:auto val="1"/>
        <c:lblAlgn val="ctr"/>
        <c:lblOffset val="100"/>
        <c:noMultiLvlLbl val="0"/>
      </c:catAx>
      <c:valAx>
        <c:axId val="2035561311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949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891318547646586E-2"/>
          <c:y val="0.8840502160178747"/>
          <c:w val="0.91165188964344068"/>
          <c:h val="0.10074077653677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457200</xdr:colOff>
      <xdr:row>9</xdr:row>
      <xdr:rowOff>184150</xdr:rowOff>
    </xdr:from>
    <xdr:to>
      <xdr:col>27</xdr:col>
      <xdr:colOff>127000</xdr:colOff>
      <xdr:row>34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FA6EA8-ACA9-6DED-DE2E-62F577697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D8" t="str">
            <v>まったく不自由なく過ごせる</v>
          </cell>
          <cell r="E8" t="str">
            <v>少し不自由だが何とか自分でできる</v>
          </cell>
          <cell r="F8" t="str">
            <v>不自由で、一部ほかの人の世話や介護を受けている</v>
          </cell>
          <cell r="G8" t="str">
            <v>不自由で、全面的にほかの人の世話や介護を受けている</v>
          </cell>
          <cell r="H8" t="str">
            <v>無回答</v>
          </cell>
        </row>
        <row r="9">
          <cell r="B9" t="str">
            <v>日本</v>
          </cell>
          <cell r="C9" t="str">
            <v>60~64歳 (n=195)</v>
          </cell>
          <cell r="D9">
            <v>90.3</v>
          </cell>
          <cell r="E9">
            <v>7.2</v>
          </cell>
          <cell r="F9">
            <v>0</v>
          </cell>
          <cell r="G9">
            <v>0</v>
          </cell>
          <cell r="H9">
            <v>2.6</v>
          </cell>
        </row>
        <row r="10">
          <cell r="C10" t="str">
            <v>65~69歳 (n=302)</v>
          </cell>
          <cell r="D10">
            <v>84.1</v>
          </cell>
          <cell r="E10">
            <v>10.3</v>
          </cell>
          <cell r="F10">
            <v>1.7</v>
          </cell>
          <cell r="G10">
            <v>1</v>
          </cell>
          <cell r="H10">
            <v>3</v>
          </cell>
        </row>
        <row r="11">
          <cell r="C11" t="str">
            <v>70~74歳 (n=372)</v>
          </cell>
          <cell r="D11">
            <v>79.8</v>
          </cell>
          <cell r="E11">
            <v>16.399999999999999</v>
          </cell>
          <cell r="F11">
            <v>2.2000000000000002</v>
          </cell>
          <cell r="G11">
            <v>0.3</v>
          </cell>
          <cell r="H11">
            <v>1.3</v>
          </cell>
        </row>
        <row r="12">
          <cell r="C12" t="str">
            <v>75~79歳 (n=231)</v>
          </cell>
          <cell r="D12">
            <v>74.900000000000006</v>
          </cell>
          <cell r="E12">
            <v>19.899999999999999</v>
          </cell>
          <cell r="F12">
            <v>1.7</v>
          </cell>
          <cell r="G12">
            <v>1.3</v>
          </cell>
          <cell r="H12">
            <v>2.2000000000000002</v>
          </cell>
        </row>
        <row r="13">
          <cell r="C13" t="str">
            <v>80歳以上 (n=267)</v>
          </cell>
          <cell r="D13">
            <v>44.6</v>
          </cell>
          <cell r="E13">
            <v>34.1</v>
          </cell>
          <cell r="F13">
            <v>16.5</v>
          </cell>
          <cell r="G13">
            <v>3.7</v>
          </cell>
          <cell r="H13">
            <v>1.1000000000000001</v>
          </cell>
        </row>
        <row r="14">
          <cell r="B14" t="str">
            <v>アメリカ</v>
          </cell>
          <cell r="C14" t="str">
            <v>60~64歳 (n=189)</v>
          </cell>
          <cell r="D14">
            <v>81.5</v>
          </cell>
          <cell r="E14">
            <v>11.1</v>
          </cell>
          <cell r="F14">
            <v>5.3</v>
          </cell>
          <cell r="G14">
            <v>1.1000000000000001</v>
          </cell>
          <cell r="H14">
            <v>1.1000000000000001</v>
          </cell>
        </row>
        <row r="15">
          <cell r="C15" t="str">
            <v>65~69歳 (n=229)</v>
          </cell>
          <cell r="D15">
            <v>81.7</v>
          </cell>
          <cell r="E15">
            <v>10</v>
          </cell>
          <cell r="F15">
            <v>8.3000000000000007</v>
          </cell>
          <cell r="G15">
            <v>0</v>
          </cell>
          <cell r="H15">
            <v>0</v>
          </cell>
        </row>
        <row r="16">
          <cell r="C16" t="str">
            <v>70~74歳 (n=209)</v>
          </cell>
          <cell r="D16">
            <v>80.900000000000006</v>
          </cell>
          <cell r="E16">
            <v>13.4</v>
          </cell>
          <cell r="F16">
            <v>4.3</v>
          </cell>
          <cell r="G16">
            <v>1</v>
          </cell>
          <cell r="H16">
            <v>0.5</v>
          </cell>
        </row>
        <row r="17">
          <cell r="C17" t="str">
            <v>75~79歳 (n=174)</v>
          </cell>
          <cell r="D17">
            <v>71.8</v>
          </cell>
          <cell r="E17">
            <v>13.2</v>
          </cell>
          <cell r="F17">
            <v>11.5</v>
          </cell>
          <cell r="G17">
            <v>2.9</v>
          </cell>
          <cell r="H17">
            <v>0.6</v>
          </cell>
        </row>
        <row r="18">
          <cell r="C18" t="str">
            <v>80歳以上 (n=205)</v>
          </cell>
          <cell r="D18">
            <v>67.3</v>
          </cell>
          <cell r="E18">
            <v>23.9</v>
          </cell>
          <cell r="F18">
            <v>7.8</v>
          </cell>
          <cell r="G18">
            <v>1</v>
          </cell>
          <cell r="H18">
            <v>0</v>
          </cell>
        </row>
        <row r="19">
          <cell r="B19" t="str">
            <v>ドイツ</v>
          </cell>
          <cell r="C19" t="str">
            <v>60~64歳 (n=268)</v>
          </cell>
          <cell r="D19">
            <v>81.7</v>
          </cell>
          <cell r="E19">
            <v>13.8</v>
          </cell>
          <cell r="F19">
            <v>4.0999999999999996</v>
          </cell>
          <cell r="G19">
            <v>0</v>
          </cell>
          <cell r="H19">
            <v>0.4</v>
          </cell>
        </row>
        <row r="20">
          <cell r="C20" t="str">
            <v>65~69歳 (n=209)</v>
          </cell>
          <cell r="D20">
            <v>86.6</v>
          </cell>
          <cell r="E20">
            <v>10.5</v>
          </cell>
          <cell r="F20">
            <v>2.4</v>
          </cell>
          <cell r="G20">
            <v>0</v>
          </cell>
          <cell r="H20">
            <v>0.5</v>
          </cell>
        </row>
        <row r="21">
          <cell r="C21" t="str">
            <v>70~74歳 (n=204)</v>
          </cell>
          <cell r="D21">
            <v>75.5</v>
          </cell>
          <cell r="E21">
            <v>16.2</v>
          </cell>
          <cell r="F21">
            <v>7.4</v>
          </cell>
          <cell r="G21">
            <v>0.5</v>
          </cell>
          <cell r="H21">
            <v>0.5</v>
          </cell>
        </row>
        <row r="22">
          <cell r="C22" t="str">
            <v>75~79歳 (n=194)</v>
          </cell>
          <cell r="D22">
            <v>69.599999999999994</v>
          </cell>
          <cell r="E22">
            <v>24.7</v>
          </cell>
          <cell r="F22">
            <v>4.0999999999999996</v>
          </cell>
          <cell r="G22">
            <v>1</v>
          </cell>
          <cell r="H22">
            <v>0.5</v>
          </cell>
        </row>
        <row r="23">
          <cell r="C23" t="str">
            <v>80歳以上 (n=168)</v>
          </cell>
          <cell r="D23">
            <v>47.6</v>
          </cell>
          <cell r="E23">
            <v>24.4</v>
          </cell>
          <cell r="F23">
            <v>23.2</v>
          </cell>
          <cell r="G23">
            <v>4.2</v>
          </cell>
          <cell r="H23">
            <v>0.6</v>
          </cell>
        </row>
        <row r="24">
          <cell r="B24" t="str">
            <v>スウェーデン</v>
          </cell>
          <cell r="C24" t="str">
            <v>60~64歳 (n=302)</v>
          </cell>
          <cell r="D24">
            <v>90.4</v>
          </cell>
          <cell r="E24">
            <v>6</v>
          </cell>
          <cell r="F24">
            <v>2</v>
          </cell>
          <cell r="G24">
            <v>1</v>
          </cell>
          <cell r="H24">
            <v>0.7</v>
          </cell>
        </row>
        <row r="25">
          <cell r="C25" t="str">
            <v>65~69歳 (n=329)</v>
          </cell>
          <cell r="D25">
            <v>91.2</v>
          </cell>
          <cell r="E25">
            <v>5.2</v>
          </cell>
          <cell r="F25">
            <v>2.1</v>
          </cell>
          <cell r="G25">
            <v>0.9</v>
          </cell>
          <cell r="H25">
            <v>0.6</v>
          </cell>
        </row>
        <row r="26">
          <cell r="C26" t="str">
            <v>70~74歳 (n=355)</v>
          </cell>
          <cell r="D26">
            <v>87.9</v>
          </cell>
          <cell r="E26">
            <v>7.9</v>
          </cell>
          <cell r="F26">
            <v>3.9</v>
          </cell>
          <cell r="G26">
            <v>0</v>
          </cell>
          <cell r="H26">
            <v>0.3</v>
          </cell>
        </row>
        <row r="27">
          <cell r="C27" t="str">
            <v>75~79歳 (n=254)</v>
          </cell>
          <cell r="D27">
            <v>76.400000000000006</v>
          </cell>
          <cell r="E27">
            <v>12.6</v>
          </cell>
          <cell r="F27">
            <v>6.7</v>
          </cell>
          <cell r="G27">
            <v>2</v>
          </cell>
          <cell r="H27">
            <v>2.4</v>
          </cell>
        </row>
        <row r="28">
          <cell r="C28" t="str">
            <v>80歳以上 (n=288)</v>
          </cell>
          <cell r="D28">
            <v>59.7</v>
          </cell>
          <cell r="E28">
            <v>17.399999999999999</v>
          </cell>
          <cell r="F28">
            <v>10.8</v>
          </cell>
          <cell r="G28">
            <v>6.3</v>
          </cell>
          <cell r="H28">
            <v>5.9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4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0" width="8.875" style="1"/>
    <col min="11" max="11" width="13" style="1" bestFit="1" customWidth="1"/>
    <col min="12" max="12" width="17.375" style="1" bestFit="1" customWidth="1"/>
    <col min="13" max="17" width="17.875" style="1" customWidth="1"/>
    <col min="18" max="19" width="12.875" style="1" customWidth="1"/>
    <col min="20" max="16384" width="8.875" style="1"/>
  </cols>
  <sheetData>
    <row r="1" spans="1:17" ht="9" customHeight="1" x14ac:dyDescent="0.4"/>
    <row r="2" spans="1:17" s="4" customFormat="1" x14ac:dyDescent="0.4">
      <c r="A2" s="1"/>
      <c r="B2" s="2" t="s">
        <v>0</v>
      </c>
      <c r="C2" s="3" t="s">
        <v>1</v>
      </c>
    </row>
    <row r="3" spans="1:17" s="4" customFormat="1" x14ac:dyDescent="0.4">
      <c r="A3" s="1"/>
      <c r="B3" s="2" t="s">
        <v>2</v>
      </c>
      <c r="C3" s="3" t="s">
        <v>3</v>
      </c>
    </row>
    <row r="4" spans="1:17" s="4" customFormat="1" x14ac:dyDescent="0.4">
      <c r="A4" s="1"/>
      <c r="B4" s="2" t="s">
        <v>4</v>
      </c>
      <c r="C4" s="3" t="s">
        <v>5</v>
      </c>
    </row>
    <row r="5" spans="1:17" s="4" customFormat="1" x14ac:dyDescent="0.4">
      <c r="A5" s="1"/>
      <c r="B5" s="2" t="s">
        <v>6</v>
      </c>
      <c r="C5" s="5" t="s">
        <v>7</v>
      </c>
    </row>
    <row r="6" spans="1:17" s="4" customFormat="1" x14ac:dyDescent="0.4">
      <c r="A6" s="1"/>
      <c r="B6" s="2" t="s">
        <v>8</v>
      </c>
      <c r="C6" s="5"/>
    </row>
    <row r="7" spans="1:17" x14ac:dyDescent="0.4">
      <c r="B7" s="6" t="s">
        <v>9</v>
      </c>
    </row>
    <row r="8" spans="1:17" ht="56.25" x14ac:dyDescent="0.4">
      <c r="D8" s="7" t="str">
        <f t="shared" ref="D8:H10" si="0">D32</f>
        <v>まったく不自由なく過ごせる</v>
      </c>
      <c r="E8" s="7" t="str">
        <f t="shared" si="0"/>
        <v>少し不自由だが何とか自分でできる</v>
      </c>
      <c r="F8" s="7" t="str">
        <f t="shared" si="0"/>
        <v>不自由で、一部ほかの人の世話や介護を受けている</v>
      </c>
      <c r="G8" s="7" t="str">
        <f t="shared" si="0"/>
        <v>不自由で、全面的にほかの人の世話や介護を受けている</v>
      </c>
      <c r="H8" s="7" t="str">
        <f t="shared" si="0"/>
        <v>無回答</v>
      </c>
      <c r="M8" s="8" t="str">
        <f t="shared" ref="M8:Q28" si="1">D8</f>
        <v>まったく不自由なく過ごせる</v>
      </c>
      <c r="N8" s="8" t="str">
        <f t="shared" si="1"/>
        <v>少し不自由だが何とか自分でできる</v>
      </c>
      <c r="O8" s="8" t="str">
        <f t="shared" si="1"/>
        <v>不自由で、一部ほかの人の世話や介護を受けている</v>
      </c>
      <c r="P8" s="8" t="str">
        <f t="shared" si="1"/>
        <v>不自由で、全面的にほかの人の世話や介護を受けている</v>
      </c>
      <c r="Q8" s="8" t="str">
        <f t="shared" si="1"/>
        <v>無回答</v>
      </c>
    </row>
    <row r="9" spans="1:17" x14ac:dyDescent="0.4">
      <c r="B9" s="1" t="str">
        <f>B33</f>
        <v>日本</v>
      </c>
      <c r="C9" s="1" t="str">
        <f>C33</f>
        <v>60~64歳 (n=195)</v>
      </c>
      <c r="D9" s="7">
        <f t="shared" si="0"/>
        <v>90.3</v>
      </c>
      <c r="E9" s="7">
        <f t="shared" si="0"/>
        <v>7.2</v>
      </c>
      <c r="F9" s="7">
        <f t="shared" si="0"/>
        <v>0</v>
      </c>
      <c r="G9" s="7">
        <f t="shared" si="0"/>
        <v>0</v>
      </c>
      <c r="H9" s="7">
        <f t="shared" si="0"/>
        <v>2.6</v>
      </c>
      <c r="K9" s="9" t="str">
        <f>B9</f>
        <v>日本</v>
      </c>
      <c r="L9" s="10" t="str">
        <f>C9</f>
        <v>60~64歳 (n=195)</v>
      </c>
      <c r="M9" s="11">
        <f t="shared" si="1"/>
        <v>90.3</v>
      </c>
      <c r="N9" s="12">
        <f t="shared" si="1"/>
        <v>7.2</v>
      </c>
      <c r="O9" s="12">
        <f t="shared" si="1"/>
        <v>0</v>
      </c>
      <c r="P9" s="12">
        <f t="shared" si="1"/>
        <v>0</v>
      </c>
      <c r="Q9" s="12">
        <f t="shared" si="1"/>
        <v>2.6</v>
      </c>
    </row>
    <row r="10" spans="1:17" x14ac:dyDescent="0.4">
      <c r="C10" s="1" t="str">
        <f t="shared" ref="C10:H13" si="2">C34</f>
        <v>65~69歳 (n=302)</v>
      </c>
      <c r="D10" s="7">
        <f t="shared" si="0"/>
        <v>84.1</v>
      </c>
      <c r="E10" s="7">
        <f t="shared" si="0"/>
        <v>10.3</v>
      </c>
      <c r="F10" s="7">
        <f t="shared" si="0"/>
        <v>1.7</v>
      </c>
      <c r="G10" s="7">
        <f t="shared" si="0"/>
        <v>1</v>
      </c>
      <c r="H10" s="7">
        <f t="shared" si="0"/>
        <v>3</v>
      </c>
      <c r="K10" s="13"/>
      <c r="L10" s="10" t="str">
        <f t="shared" ref="L10:L28" si="3">C10</f>
        <v>65~69歳 (n=302)</v>
      </c>
      <c r="M10" s="11">
        <f t="shared" si="1"/>
        <v>84.1</v>
      </c>
      <c r="N10" s="12">
        <f t="shared" si="1"/>
        <v>10.3</v>
      </c>
      <c r="O10" s="12">
        <f t="shared" si="1"/>
        <v>1.7</v>
      </c>
      <c r="P10" s="12">
        <f t="shared" si="1"/>
        <v>1</v>
      </c>
      <c r="Q10" s="12">
        <f t="shared" si="1"/>
        <v>3</v>
      </c>
    </row>
    <row r="11" spans="1:17" x14ac:dyDescent="0.4">
      <c r="C11" s="1" t="str">
        <f t="shared" si="2"/>
        <v>70~74歳 (n=372)</v>
      </c>
      <c r="D11" s="7">
        <f>D35</f>
        <v>79.8</v>
      </c>
      <c r="E11" s="7">
        <f>E35</f>
        <v>16.399999999999999</v>
      </c>
      <c r="F11" s="7">
        <f>F35</f>
        <v>2.2000000000000002</v>
      </c>
      <c r="G11" s="7">
        <f>G35</f>
        <v>0.3</v>
      </c>
      <c r="H11" s="7">
        <f>H35</f>
        <v>1.3</v>
      </c>
      <c r="K11" s="13"/>
      <c r="L11" s="10" t="str">
        <f t="shared" si="3"/>
        <v>70~74歳 (n=372)</v>
      </c>
      <c r="M11" s="11">
        <f t="shared" si="1"/>
        <v>79.8</v>
      </c>
      <c r="N11" s="12">
        <f t="shared" si="1"/>
        <v>16.399999999999999</v>
      </c>
      <c r="O11" s="12">
        <f t="shared" si="1"/>
        <v>2.2000000000000002</v>
      </c>
      <c r="P11" s="12">
        <f t="shared" si="1"/>
        <v>0.3</v>
      </c>
      <c r="Q11" s="12">
        <f t="shared" si="1"/>
        <v>1.3</v>
      </c>
    </row>
    <row r="12" spans="1:17" x14ac:dyDescent="0.4">
      <c r="C12" s="1" t="str">
        <f t="shared" si="2"/>
        <v>75~79歳 (n=231)</v>
      </c>
      <c r="D12" s="7">
        <f t="shared" si="2"/>
        <v>74.900000000000006</v>
      </c>
      <c r="E12" s="7">
        <f t="shared" si="2"/>
        <v>19.899999999999999</v>
      </c>
      <c r="F12" s="7">
        <f t="shared" si="2"/>
        <v>1.7</v>
      </c>
      <c r="G12" s="7">
        <f t="shared" si="2"/>
        <v>1.3</v>
      </c>
      <c r="H12" s="7">
        <f t="shared" si="2"/>
        <v>2.2000000000000002</v>
      </c>
      <c r="K12" s="13"/>
      <c r="L12" s="10" t="str">
        <f t="shared" si="3"/>
        <v>75~79歳 (n=231)</v>
      </c>
      <c r="M12" s="11">
        <f t="shared" si="1"/>
        <v>74.900000000000006</v>
      </c>
      <c r="N12" s="12">
        <f t="shared" si="1"/>
        <v>19.899999999999999</v>
      </c>
      <c r="O12" s="12">
        <f t="shared" si="1"/>
        <v>1.7</v>
      </c>
      <c r="P12" s="12">
        <f t="shared" si="1"/>
        <v>1.3</v>
      </c>
      <c r="Q12" s="12">
        <f t="shared" si="1"/>
        <v>2.2000000000000002</v>
      </c>
    </row>
    <row r="13" spans="1:17" x14ac:dyDescent="0.4">
      <c r="C13" s="1" t="str">
        <f t="shared" si="2"/>
        <v>80歳以上 (n=267)</v>
      </c>
      <c r="D13" s="7">
        <f>D37</f>
        <v>44.6</v>
      </c>
      <c r="E13" s="7">
        <f>E37</f>
        <v>34.1</v>
      </c>
      <c r="F13" s="7">
        <f>F37</f>
        <v>16.5</v>
      </c>
      <c r="G13" s="7">
        <f>G37</f>
        <v>3.7</v>
      </c>
      <c r="H13" s="7">
        <f>H37</f>
        <v>1.1000000000000001</v>
      </c>
      <c r="K13" s="14"/>
      <c r="L13" s="10" t="str">
        <f t="shared" si="3"/>
        <v>80歳以上 (n=267)</v>
      </c>
      <c r="M13" s="15">
        <f t="shared" si="1"/>
        <v>44.6</v>
      </c>
      <c r="N13" s="12">
        <f t="shared" si="1"/>
        <v>34.1</v>
      </c>
      <c r="O13" s="12">
        <f t="shared" si="1"/>
        <v>16.5</v>
      </c>
      <c r="P13" s="12">
        <f t="shared" si="1"/>
        <v>3.7</v>
      </c>
      <c r="Q13" s="12">
        <f t="shared" si="1"/>
        <v>1.1000000000000001</v>
      </c>
    </row>
    <row r="14" spans="1:17" x14ac:dyDescent="0.4">
      <c r="B14" s="1" t="str">
        <f t="shared" ref="B14:H18" si="4">B38</f>
        <v>アメリカ</v>
      </c>
      <c r="C14" s="1" t="str">
        <f t="shared" si="4"/>
        <v>60~64歳 (n=189)</v>
      </c>
      <c r="D14" s="7">
        <f t="shared" si="4"/>
        <v>81.5</v>
      </c>
      <c r="E14" s="7">
        <f t="shared" si="4"/>
        <v>11.1</v>
      </c>
      <c r="F14" s="7">
        <f t="shared" si="4"/>
        <v>5.3</v>
      </c>
      <c r="G14" s="7">
        <f t="shared" si="4"/>
        <v>1.1000000000000001</v>
      </c>
      <c r="H14" s="7">
        <f t="shared" si="4"/>
        <v>1.1000000000000001</v>
      </c>
      <c r="K14" s="9" t="str">
        <f>B14</f>
        <v>アメリカ</v>
      </c>
      <c r="L14" s="10" t="str">
        <f t="shared" si="3"/>
        <v>60~64歳 (n=189)</v>
      </c>
      <c r="M14" s="11">
        <f t="shared" si="1"/>
        <v>81.5</v>
      </c>
      <c r="N14" s="12">
        <f t="shared" si="1"/>
        <v>11.1</v>
      </c>
      <c r="O14" s="12">
        <f t="shared" si="1"/>
        <v>5.3</v>
      </c>
      <c r="P14" s="12">
        <f t="shared" si="1"/>
        <v>1.1000000000000001</v>
      </c>
      <c r="Q14" s="12">
        <f t="shared" si="1"/>
        <v>1.1000000000000001</v>
      </c>
    </row>
    <row r="15" spans="1:17" x14ac:dyDescent="0.4">
      <c r="C15" s="1" t="str">
        <f t="shared" si="4"/>
        <v>65~69歳 (n=229)</v>
      </c>
      <c r="D15" s="7">
        <f>D39</f>
        <v>81.7</v>
      </c>
      <c r="E15" s="7">
        <f>E39</f>
        <v>10</v>
      </c>
      <c r="F15" s="7">
        <f>F39</f>
        <v>8.3000000000000007</v>
      </c>
      <c r="G15" s="7">
        <f>G39</f>
        <v>0</v>
      </c>
      <c r="H15" s="7">
        <f>H39</f>
        <v>0</v>
      </c>
      <c r="K15" s="13"/>
      <c r="L15" s="10" t="str">
        <f t="shared" si="3"/>
        <v>65~69歳 (n=229)</v>
      </c>
      <c r="M15" s="11">
        <f t="shared" si="1"/>
        <v>81.7</v>
      </c>
      <c r="N15" s="12">
        <f t="shared" si="1"/>
        <v>10</v>
      </c>
      <c r="O15" s="12">
        <f t="shared" si="1"/>
        <v>8.3000000000000007</v>
      </c>
      <c r="P15" s="12">
        <f t="shared" si="1"/>
        <v>0</v>
      </c>
      <c r="Q15" s="12">
        <f t="shared" si="1"/>
        <v>0</v>
      </c>
    </row>
    <row r="16" spans="1:17" x14ac:dyDescent="0.4">
      <c r="C16" s="1" t="str">
        <f t="shared" si="4"/>
        <v>70~74歳 (n=209)</v>
      </c>
      <c r="D16" s="7">
        <f t="shared" si="4"/>
        <v>80.900000000000006</v>
      </c>
      <c r="E16" s="7">
        <f t="shared" si="4"/>
        <v>13.4</v>
      </c>
      <c r="F16" s="7">
        <f t="shared" si="4"/>
        <v>4.3</v>
      </c>
      <c r="G16" s="7">
        <f t="shared" si="4"/>
        <v>1</v>
      </c>
      <c r="H16" s="7">
        <f t="shared" si="4"/>
        <v>0.5</v>
      </c>
      <c r="K16" s="13"/>
      <c r="L16" s="10" t="str">
        <f t="shared" si="3"/>
        <v>70~74歳 (n=209)</v>
      </c>
      <c r="M16" s="11">
        <f t="shared" si="1"/>
        <v>80.900000000000006</v>
      </c>
      <c r="N16" s="12">
        <f t="shared" si="1"/>
        <v>13.4</v>
      </c>
      <c r="O16" s="12">
        <f t="shared" si="1"/>
        <v>4.3</v>
      </c>
      <c r="P16" s="12">
        <f t="shared" si="1"/>
        <v>1</v>
      </c>
      <c r="Q16" s="12">
        <f t="shared" si="1"/>
        <v>0.5</v>
      </c>
    </row>
    <row r="17" spans="2:17" x14ac:dyDescent="0.4">
      <c r="C17" s="1" t="str">
        <f t="shared" si="4"/>
        <v>75~79歳 (n=174)</v>
      </c>
      <c r="D17" s="7">
        <f>D41</f>
        <v>71.8</v>
      </c>
      <c r="E17" s="7">
        <f>E41</f>
        <v>13.2</v>
      </c>
      <c r="F17" s="7">
        <f>F41</f>
        <v>11.5</v>
      </c>
      <c r="G17" s="7">
        <f>G41</f>
        <v>2.9</v>
      </c>
      <c r="H17" s="7">
        <f>H41</f>
        <v>0.6</v>
      </c>
      <c r="K17" s="13"/>
      <c r="L17" s="10" t="str">
        <f t="shared" si="3"/>
        <v>75~79歳 (n=174)</v>
      </c>
      <c r="M17" s="15">
        <f t="shared" si="1"/>
        <v>71.8</v>
      </c>
      <c r="N17" s="12">
        <f t="shared" si="1"/>
        <v>13.2</v>
      </c>
      <c r="O17" s="12">
        <f t="shared" si="1"/>
        <v>11.5</v>
      </c>
      <c r="P17" s="12">
        <f t="shared" si="1"/>
        <v>2.9</v>
      </c>
      <c r="Q17" s="12">
        <f t="shared" si="1"/>
        <v>0.6</v>
      </c>
    </row>
    <row r="18" spans="2:17" x14ac:dyDescent="0.4">
      <c r="C18" s="1" t="str">
        <f t="shared" si="4"/>
        <v>80歳以上 (n=205)</v>
      </c>
      <c r="D18" s="7">
        <f t="shared" si="4"/>
        <v>67.3</v>
      </c>
      <c r="E18" s="7">
        <f t="shared" si="4"/>
        <v>23.9</v>
      </c>
      <c r="F18" s="7">
        <f t="shared" si="4"/>
        <v>7.8</v>
      </c>
      <c r="G18" s="7">
        <f t="shared" si="4"/>
        <v>1</v>
      </c>
      <c r="H18" s="7">
        <f t="shared" si="4"/>
        <v>0</v>
      </c>
      <c r="K18" s="14"/>
      <c r="L18" s="10" t="str">
        <f t="shared" si="3"/>
        <v>80歳以上 (n=205)</v>
      </c>
      <c r="M18" s="15">
        <f t="shared" si="1"/>
        <v>67.3</v>
      </c>
      <c r="N18" s="12">
        <f t="shared" si="1"/>
        <v>23.9</v>
      </c>
      <c r="O18" s="12">
        <f t="shared" si="1"/>
        <v>7.8</v>
      </c>
      <c r="P18" s="12">
        <f t="shared" si="1"/>
        <v>1</v>
      </c>
      <c r="Q18" s="12">
        <f t="shared" si="1"/>
        <v>0</v>
      </c>
    </row>
    <row r="19" spans="2:17" x14ac:dyDescent="0.4">
      <c r="B19" s="1" t="str">
        <f t="shared" ref="B19:H23" si="5">B43</f>
        <v>ドイツ</v>
      </c>
      <c r="C19" s="1" t="str">
        <f t="shared" si="5"/>
        <v>60~64歳 (n=268)</v>
      </c>
      <c r="D19" s="7">
        <f>D43</f>
        <v>81.7</v>
      </c>
      <c r="E19" s="7">
        <f>E43</f>
        <v>13.8</v>
      </c>
      <c r="F19" s="7">
        <f>F43</f>
        <v>4.0999999999999996</v>
      </c>
      <c r="G19" s="7">
        <f>G43</f>
        <v>0</v>
      </c>
      <c r="H19" s="7">
        <f>H43</f>
        <v>0.4</v>
      </c>
      <c r="K19" s="9" t="str">
        <f>B19</f>
        <v>ドイツ</v>
      </c>
      <c r="L19" s="10" t="str">
        <f t="shared" si="3"/>
        <v>60~64歳 (n=268)</v>
      </c>
      <c r="M19" s="11">
        <f t="shared" si="1"/>
        <v>81.7</v>
      </c>
      <c r="N19" s="12">
        <f t="shared" si="1"/>
        <v>13.8</v>
      </c>
      <c r="O19" s="12">
        <f t="shared" si="1"/>
        <v>4.0999999999999996</v>
      </c>
      <c r="P19" s="12">
        <f t="shared" si="1"/>
        <v>0</v>
      </c>
      <c r="Q19" s="12">
        <f t="shared" si="1"/>
        <v>0.4</v>
      </c>
    </row>
    <row r="20" spans="2:17" x14ac:dyDescent="0.4">
      <c r="C20" s="1" t="str">
        <f t="shared" si="5"/>
        <v>65~69歳 (n=209)</v>
      </c>
      <c r="D20" s="7">
        <f t="shared" si="5"/>
        <v>86.6</v>
      </c>
      <c r="E20" s="7">
        <f t="shared" si="5"/>
        <v>10.5</v>
      </c>
      <c r="F20" s="7">
        <f t="shared" si="5"/>
        <v>2.4</v>
      </c>
      <c r="G20" s="7">
        <f t="shared" si="5"/>
        <v>0</v>
      </c>
      <c r="H20" s="7">
        <f t="shared" si="5"/>
        <v>0.5</v>
      </c>
      <c r="K20" s="13"/>
      <c r="L20" s="10" t="str">
        <f t="shared" si="3"/>
        <v>65~69歳 (n=209)</v>
      </c>
      <c r="M20" s="11">
        <f t="shared" si="1"/>
        <v>86.6</v>
      </c>
      <c r="N20" s="12">
        <f t="shared" si="1"/>
        <v>10.5</v>
      </c>
      <c r="O20" s="12">
        <f t="shared" si="1"/>
        <v>2.4</v>
      </c>
      <c r="P20" s="12">
        <f t="shared" si="1"/>
        <v>0</v>
      </c>
      <c r="Q20" s="12">
        <f t="shared" si="1"/>
        <v>0.5</v>
      </c>
    </row>
    <row r="21" spans="2:17" x14ac:dyDescent="0.4">
      <c r="C21" s="1" t="str">
        <f t="shared" si="5"/>
        <v>70~74歳 (n=204)</v>
      </c>
      <c r="D21" s="7">
        <f>D45</f>
        <v>75.5</v>
      </c>
      <c r="E21" s="7">
        <f>E45</f>
        <v>16.2</v>
      </c>
      <c r="F21" s="7">
        <f>F45</f>
        <v>7.4</v>
      </c>
      <c r="G21" s="7">
        <f>G45</f>
        <v>0.5</v>
      </c>
      <c r="H21" s="7">
        <f>H45</f>
        <v>0.5</v>
      </c>
      <c r="K21" s="13"/>
      <c r="L21" s="10" t="str">
        <f t="shared" si="3"/>
        <v>70~74歳 (n=204)</v>
      </c>
      <c r="M21" s="16">
        <f t="shared" si="1"/>
        <v>75.5</v>
      </c>
      <c r="N21" s="12">
        <f t="shared" si="1"/>
        <v>16.2</v>
      </c>
      <c r="O21" s="12">
        <f t="shared" si="1"/>
        <v>7.4</v>
      </c>
      <c r="P21" s="12">
        <f t="shared" si="1"/>
        <v>0.5</v>
      </c>
      <c r="Q21" s="12">
        <f t="shared" si="1"/>
        <v>0.5</v>
      </c>
    </row>
    <row r="22" spans="2:17" x14ac:dyDescent="0.4">
      <c r="C22" s="1" t="str">
        <f t="shared" si="5"/>
        <v>75~79歳 (n=194)</v>
      </c>
      <c r="D22" s="7">
        <f t="shared" si="5"/>
        <v>69.599999999999994</v>
      </c>
      <c r="E22" s="7">
        <f t="shared" si="5"/>
        <v>24.7</v>
      </c>
      <c r="F22" s="7">
        <f t="shared" si="5"/>
        <v>4.0999999999999996</v>
      </c>
      <c r="G22" s="7">
        <f t="shared" si="5"/>
        <v>1</v>
      </c>
      <c r="H22" s="7">
        <f t="shared" si="5"/>
        <v>0.5</v>
      </c>
      <c r="K22" s="13"/>
      <c r="L22" s="10" t="str">
        <f t="shared" si="3"/>
        <v>75~79歳 (n=194)</v>
      </c>
      <c r="M22" s="15">
        <f t="shared" si="1"/>
        <v>69.599999999999994</v>
      </c>
      <c r="N22" s="12">
        <f t="shared" si="1"/>
        <v>24.7</v>
      </c>
      <c r="O22" s="12">
        <f t="shared" si="1"/>
        <v>4.0999999999999996</v>
      </c>
      <c r="P22" s="12">
        <f t="shared" si="1"/>
        <v>1</v>
      </c>
      <c r="Q22" s="12">
        <f t="shared" si="1"/>
        <v>0.5</v>
      </c>
    </row>
    <row r="23" spans="2:17" x14ac:dyDescent="0.4">
      <c r="C23" s="1" t="str">
        <f t="shared" si="5"/>
        <v>80歳以上 (n=168)</v>
      </c>
      <c r="D23" s="7">
        <f>D47</f>
        <v>47.6</v>
      </c>
      <c r="E23" s="7">
        <f>E47</f>
        <v>24.4</v>
      </c>
      <c r="F23" s="7">
        <f>F47</f>
        <v>23.2</v>
      </c>
      <c r="G23" s="7">
        <f>G47</f>
        <v>4.2</v>
      </c>
      <c r="H23" s="7">
        <f>H47</f>
        <v>0.6</v>
      </c>
      <c r="K23" s="14"/>
      <c r="L23" s="10" t="str">
        <f t="shared" si="3"/>
        <v>80歳以上 (n=168)</v>
      </c>
      <c r="M23" s="15">
        <f t="shared" si="1"/>
        <v>47.6</v>
      </c>
      <c r="N23" s="12">
        <f t="shared" si="1"/>
        <v>24.4</v>
      </c>
      <c r="O23" s="12">
        <f t="shared" si="1"/>
        <v>23.2</v>
      </c>
      <c r="P23" s="12">
        <f t="shared" si="1"/>
        <v>4.2</v>
      </c>
      <c r="Q23" s="12">
        <f t="shared" si="1"/>
        <v>0.6</v>
      </c>
    </row>
    <row r="24" spans="2:17" x14ac:dyDescent="0.4">
      <c r="B24" s="1" t="str">
        <f t="shared" ref="B24:H28" si="6">B48</f>
        <v>スウェーデン</v>
      </c>
      <c r="C24" s="1" t="str">
        <f t="shared" si="6"/>
        <v>60~64歳 (n=302)</v>
      </c>
      <c r="D24" s="7">
        <f t="shared" si="6"/>
        <v>90.4</v>
      </c>
      <c r="E24" s="7">
        <f t="shared" si="6"/>
        <v>6</v>
      </c>
      <c r="F24" s="7">
        <f t="shared" si="6"/>
        <v>2</v>
      </c>
      <c r="G24" s="7">
        <f t="shared" si="6"/>
        <v>1</v>
      </c>
      <c r="H24" s="7">
        <f t="shared" si="6"/>
        <v>0.7</v>
      </c>
      <c r="K24" s="9" t="str">
        <f>B24</f>
        <v>スウェーデン</v>
      </c>
      <c r="L24" s="10" t="str">
        <f t="shared" si="3"/>
        <v>60~64歳 (n=302)</v>
      </c>
      <c r="M24" s="11">
        <f t="shared" si="1"/>
        <v>90.4</v>
      </c>
      <c r="N24" s="12">
        <f t="shared" si="1"/>
        <v>6</v>
      </c>
      <c r="O24" s="12">
        <f t="shared" si="1"/>
        <v>2</v>
      </c>
      <c r="P24" s="12">
        <f t="shared" si="1"/>
        <v>1</v>
      </c>
      <c r="Q24" s="12">
        <f t="shared" si="1"/>
        <v>0.7</v>
      </c>
    </row>
    <row r="25" spans="2:17" x14ac:dyDescent="0.4">
      <c r="C25" s="1" t="str">
        <f t="shared" si="6"/>
        <v>65~69歳 (n=329)</v>
      </c>
      <c r="D25" s="7">
        <f t="shared" si="6"/>
        <v>91.2</v>
      </c>
      <c r="E25" s="7">
        <f t="shared" si="6"/>
        <v>5.2</v>
      </c>
      <c r="F25" s="7">
        <f t="shared" si="6"/>
        <v>2.1</v>
      </c>
      <c r="G25" s="7">
        <f t="shared" si="6"/>
        <v>0.9</v>
      </c>
      <c r="H25" s="7">
        <f t="shared" si="6"/>
        <v>0.6</v>
      </c>
      <c r="K25" s="13"/>
      <c r="L25" s="10" t="str">
        <f t="shared" si="3"/>
        <v>65~69歳 (n=329)</v>
      </c>
      <c r="M25" s="11">
        <f t="shared" si="1"/>
        <v>91.2</v>
      </c>
      <c r="N25" s="12">
        <f t="shared" si="1"/>
        <v>5.2</v>
      </c>
      <c r="O25" s="12">
        <f t="shared" si="1"/>
        <v>2.1</v>
      </c>
      <c r="P25" s="12">
        <f t="shared" si="1"/>
        <v>0.9</v>
      </c>
      <c r="Q25" s="12">
        <f t="shared" si="1"/>
        <v>0.6</v>
      </c>
    </row>
    <row r="26" spans="2:17" x14ac:dyDescent="0.4">
      <c r="C26" s="1" t="str">
        <f t="shared" si="6"/>
        <v>70~74歳 (n=355)</v>
      </c>
      <c r="D26" s="7">
        <f t="shared" si="6"/>
        <v>87.9</v>
      </c>
      <c r="E26" s="7">
        <f t="shared" si="6"/>
        <v>7.9</v>
      </c>
      <c r="F26" s="7">
        <f t="shared" si="6"/>
        <v>3.9</v>
      </c>
      <c r="G26" s="7">
        <f t="shared" si="6"/>
        <v>0</v>
      </c>
      <c r="H26" s="7">
        <f t="shared" si="6"/>
        <v>0.3</v>
      </c>
      <c r="K26" s="13"/>
      <c r="L26" s="10" t="str">
        <f t="shared" si="3"/>
        <v>70~74歳 (n=355)</v>
      </c>
      <c r="M26" s="11">
        <f t="shared" si="1"/>
        <v>87.9</v>
      </c>
      <c r="N26" s="12">
        <f t="shared" si="1"/>
        <v>7.9</v>
      </c>
      <c r="O26" s="12">
        <f t="shared" si="1"/>
        <v>3.9</v>
      </c>
      <c r="P26" s="12">
        <f t="shared" si="1"/>
        <v>0</v>
      </c>
      <c r="Q26" s="12">
        <f t="shared" si="1"/>
        <v>0.3</v>
      </c>
    </row>
    <row r="27" spans="2:17" x14ac:dyDescent="0.4">
      <c r="C27" s="1" t="str">
        <f t="shared" si="6"/>
        <v>75~79歳 (n=254)</v>
      </c>
      <c r="D27" s="7">
        <f t="shared" si="6"/>
        <v>76.400000000000006</v>
      </c>
      <c r="E27" s="7">
        <f t="shared" si="6"/>
        <v>12.6</v>
      </c>
      <c r="F27" s="7">
        <f t="shared" si="6"/>
        <v>6.7</v>
      </c>
      <c r="G27" s="7">
        <f t="shared" si="6"/>
        <v>2</v>
      </c>
      <c r="H27" s="7">
        <f t="shared" si="6"/>
        <v>2.4</v>
      </c>
      <c r="K27" s="13"/>
      <c r="L27" s="10" t="str">
        <f t="shared" si="3"/>
        <v>75~79歳 (n=254)</v>
      </c>
      <c r="M27" s="11">
        <f t="shared" si="1"/>
        <v>76.400000000000006</v>
      </c>
      <c r="N27" s="12">
        <f t="shared" si="1"/>
        <v>12.6</v>
      </c>
      <c r="O27" s="12">
        <f t="shared" si="1"/>
        <v>6.7</v>
      </c>
      <c r="P27" s="12">
        <f t="shared" si="1"/>
        <v>2</v>
      </c>
      <c r="Q27" s="12">
        <f t="shared" si="1"/>
        <v>2.4</v>
      </c>
    </row>
    <row r="28" spans="2:17" x14ac:dyDescent="0.4">
      <c r="C28" s="1" t="str">
        <f t="shared" si="6"/>
        <v>80歳以上 (n=288)</v>
      </c>
      <c r="D28" s="7">
        <f t="shared" si="6"/>
        <v>59.7</v>
      </c>
      <c r="E28" s="7">
        <f t="shared" si="6"/>
        <v>17.399999999999999</v>
      </c>
      <c r="F28" s="7">
        <f t="shared" si="6"/>
        <v>10.8</v>
      </c>
      <c r="G28" s="7">
        <f t="shared" si="6"/>
        <v>6.3</v>
      </c>
      <c r="H28" s="7">
        <f t="shared" si="6"/>
        <v>5.9</v>
      </c>
      <c r="K28" s="14"/>
      <c r="L28" s="10" t="str">
        <f t="shared" si="3"/>
        <v>80歳以上 (n=288)</v>
      </c>
      <c r="M28" s="15">
        <f t="shared" si="1"/>
        <v>59.7</v>
      </c>
      <c r="N28" s="12">
        <f t="shared" si="1"/>
        <v>17.399999999999999</v>
      </c>
      <c r="O28" s="12">
        <f t="shared" si="1"/>
        <v>10.8</v>
      </c>
      <c r="P28" s="12">
        <f t="shared" si="1"/>
        <v>6.3</v>
      </c>
      <c r="Q28" s="12">
        <f t="shared" si="1"/>
        <v>5.9</v>
      </c>
    </row>
    <row r="29" spans="2:17" x14ac:dyDescent="0.4">
      <c r="D29" s="7"/>
      <c r="E29" s="7"/>
      <c r="F29" s="7"/>
      <c r="G29" s="7"/>
      <c r="H29" s="7"/>
    </row>
    <row r="30" spans="2:17" x14ac:dyDescent="0.4">
      <c r="B30" s="17"/>
      <c r="C30" s="7"/>
      <c r="E30" s="18"/>
    </row>
    <row r="31" spans="2:17" x14ac:dyDescent="0.4">
      <c r="B31" s="6" t="s">
        <v>10</v>
      </c>
      <c r="C31" s="7"/>
      <c r="E31" s="18"/>
    </row>
    <row r="32" spans="2:17" x14ac:dyDescent="0.4">
      <c r="D32" s="7" t="s">
        <v>11</v>
      </c>
      <c r="E32" s="7" t="s">
        <v>12</v>
      </c>
      <c r="F32" s="7" t="s">
        <v>13</v>
      </c>
      <c r="G32" s="7" t="s">
        <v>14</v>
      </c>
      <c r="H32" s="7" t="s">
        <v>15</v>
      </c>
    </row>
    <row r="33" spans="2:8" x14ac:dyDescent="0.4">
      <c r="B33" s="1" t="s">
        <v>16</v>
      </c>
      <c r="C33" s="1" t="s">
        <v>17</v>
      </c>
      <c r="D33" s="7">
        <v>90.3</v>
      </c>
      <c r="E33" s="7">
        <v>7.2</v>
      </c>
      <c r="F33" s="7">
        <v>0</v>
      </c>
      <c r="G33" s="7">
        <v>0</v>
      </c>
      <c r="H33" s="7">
        <v>2.6</v>
      </c>
    </row>
    <row r="34" spans="2:8" x14ac:dyDescent="0.4">
      <c r="C34" s="1" t="s">
        <v>18</v>
      </c>
      <c r="D34" s="7">
        <v>84.1</v>
      </c>
      <c r="E34" s="7">
        <v>10.3</v>
      </c>
      <c r="F34" s="7">
        <v>1.7</v>
      </c>
      <c r="G34" s="7">
        <v>1</v>
      </c>
      <c r="H34" s="7">
        <v>3</v>
      </c>
    </row>
    <row r="35" spans="2:8" x14ac:dyDescent="0.4">
      <c r="C35" s="1" t="s">
        <v>19</v>
      </c>
      <c r="D35" s="7">
        <v>79.8</v>
      </c>
      <c r="E35" s="7">
        <v>16.399999999999999</v>
      </c>
      <c r="F35" s="7">
        <v>2.2000000000000002</v>
      </c>
      <c r="G35" s="7">
        <v>0.3</v>
      </c>
      <c r="H35" s="7">
        <v>1.3</v>
      </c>
    </row>
    <row r="36" spans="2:8" x14ac:dyDescent="0.4">
      <c r="C36" s="1" t="s">
        <v>20</v>
      </c>
      <c r="D36" s="7">
        <v>74.900000000000006</v>
      </c>
      <c r="E36" s="7">
        <v>19.899999999999999</v>
      </c>
      <c r="F36" s="7">
        <v>1.7</v>
      </c>
      <c r="G36" s="7">
        <v>1.3</v>
      </c>
      <c r="H36" s="7">
        <v>2.2000000000000002</v>
      </c>
    </row>
    <row r="37" spans="2:8" x14ac:dyDescent="0.4">
      <c r="C37" s="1" t="s">
        <v>21</v>
      </c>
      <c r="D37" s="7">
        <v>44.6</v>
      </c>
      <c r="E37" s="7">
        <v>34.1</v>
      </c>
      <c r="F37" s="7">
        <v>16.5</v>
      </c>
      <c r="G37" s="7">
        <v>3.7</v>
      </c>
      <c r="H37" s="7">
        <v>1.1000000000000001</v>
      </c>
    </row>
    <row r="38" spans="2:8" x14ac:dyDescent="0.4">
      <c r="B38" s="1" t="s">
        <v>22</v>
      </c>
      <c r="C38" s="1" t="s">
        <v>23</v>
      </c>
      <c r="D38" s="7">
        <v>81.5</v>
      </c>
      <c r="E38" s="7">
        <v>11.1</v>
      </c>
      <c r="F38" s="7">
        <v>5.3</v>
      </c>
      <c r="G38" s="7">
        <v>1.1000000000000001</v>
      </c>
      <c r="H38" s="7">
        <v>1.1000000000000001</v>
      </c>
    </row>
    <row r="39" spans="2:8" x14ac:dyDescent="0.4">
      <c r="C39" s="1" t="s">
        <v>24</v>
      </c>
      <c r="D39" s="7">
        <v>81.7</v>
      </c>
      <c r="E39" s="7">
        <v>10</v>
      </c>
      <c r="F39" s="7">
        <v>8.3000000000000007</v>
      </c>
      <c r="G39" s="7">
        <v>0</v>
      </c>
      <c r="H39" s="7">
        <v>0</v>
      </c>
    </row>
    <row r="40" spans="2:8" x14ac:dyDescent="0.4">
      <c r="C40" s="1" t="s">
        <v>25</v>
      </c>
      <c r="D40" s="7">
        <v>80.900000000000006</v>
      </c>
      <c r="E40" s="7">
        <v>13.4</v>
      </c>
      <c r="F40" s="7">
        <v>4.3</v>
      </c>
      <c r="G40" s="7">
        <v>1</v>
      </c>
      <c r="H40" s="7">
        <v>0.5</v>
      </c>
    </row>
    <row r="41" spans="2:8" x14ac:dyDescent="0.4">
      <c r="C41" s="1" t="s">
        <v>26</v>
      </c>
      <c r="D41" s="7">
        <v>71.8</v>
      </c>
      <c r="E41" s="7">
        <v>13.2</v>
      </c>
      <c r="F41" s="7">
        <v>11.5</v>
      </c>
      <c r="G41" s="7">
        <v>2.9</v>
      </c>
      <c r="H41" s="7">
        <v>0.6</v>
      </c>
    </row>
    <row r="42" spans="2:8" x14ac:dyDescent="0.4">
      <c r="C42" s="1" t="s">
        <v>27</v>
      </c>
      <c r="D42" s="7">
        <v>67.3</v>
      </c>
      <c r="E42" s="7">
        <v>23.9</v>
      </c>
      <c r="F42" s="7">
        <v>7.8</v>
      </c>
      <c r="G42" s="7">
        <v>1</v>
      </c>
      <c r="H42" s="7">
        <v>0</v>
      </c>
    </row>
    <row r="43" spans="2:8" x14ac:dyDescent="0.4">
      <c r="B43" s="1" t="s">
        <v>28</v>
      </c>
      <c r="C43" s="1" t="s">
        <v>29</v>
      </c>
      <c r="D43" s="7">
        <v>81.7</v>
      </c>
      <c r="E43" s="7">
        <v>13.8</v>
      </c>
      <c r="F43" s="7">
        <v>4.0999999999999996</v>
      </c>
      <c r="G43" s="7">
        <v>0</v>
      </c>
      <c r="H43" s="7">
        <v>0.4</v>
      </c>
    </row>
    <row r="44" spans="2:8" x14ac:dyDescent="0.4">
      <c r="C44" s="1" t="s">
        <v>30</v>
      </c>
      <c r="D44" s="7">
        <v>86.6</v>
      </c>
      <c r="E44" s="7">
        <v>10.5</v>
      </c>
      <c r="F44" s="7">
        <v>2.4</v>
      </c>
      <c r="G44" s="7">
        <v>0</v>
      </c>
      <c r="H44" s="7">
        <v>0.5</v>
      </c>
    </row>
    <row r="45" spans="2:8" x14ac:dyDescent="0.4">
      <c r="C45" s="1" t="s">
        <v>31</v>
      </c>
      <c r="D45" s="7">
        <v>75.5</v>
      </c>
      <c r="E45" s="7">
        <v>16.2</v>
      </c>
      <c r="F45" s="7">
        <v>7.4</v>
      </c>
      <c r="G45" s="7">
        <v>0.5</v>
      </c>
      <c r="H45" s="7">
        <v>0.5</v>
      </c>
    </row>
    <row r="46" spans="2:8" x14ac:dyDescent="0.4">
      <c r="C46" s="1" t="s">
        <v>32</v>
      </c>
      <c r="D46" s="7">
        <v>69.599999999999994</v>
      </c>
      <c r="E46" s="7">
        <v>24.7</v>
      </c>
      <c r="F46" s="7">
        <v>4.0999999999999996</v>
      </c>
      <c r="G46" s="7">
        <v>1</v>
      </c>
      <c r="H46" s="7">
        <v>0.5</v>
      </c>
    </row>
    <row r="47" spans="2:8" x14ac:dyDescent="0.4">
      <c r="C47" s="1" t="s">
        <v>33</v>
      </c>
      <c r="D47" s="7">
        <v>47.6</v>
      </c>
      <c r="E47" s="7">
        <v>24.4</v>
      </c>
      <c r="F47" s="7">
        <v>23.2</v>
      </c>
      <c r="G47" s="7">
        <v>4.2</v>
      </c>
      <c r="H47" s="7">
        <v>0.6</v>
      </c>
    </row>
    <row r="48" spans="2:8" x14ac:dyDescent="0.4">
      <c r="B48" s="1" t="s">
        <v>34</v>
      </c>
      <c r="C48" s="1" t="s">
        <v>35</v>
      </c>
      <c r="D48" s="7">
        <v>90.4</v>
      </c>
      <c r="E48" s="7">
        <v>6</v>
      </c>
      <c r="F48" s="7">
        <v>2</v>
      </c>
      <c r="G48" s="7">
        <v>1</v>
      </c>
      <c r="H48" s="7">
        <v>0.7</v>
      </c>
    </row>
    <row r="49" spans="3:8" x14ac:dyDescent="0.4">
      <c r="C49" s="1" t="s">
        <v>36</v>
      </c>
      <c r="D49" s="7">
        <v>91.2</v>
      </c>
      <c r="E49" s="7">
        <v>5.2</v>
      </c>
      <c r="F49" s="7">
        <v>2.1</v>
      </c>
      <c r="G49" s="7">
        <v>0.9</v>
      </c>
      <c r="H49" s="7">
        <v>0.6</v>
      </c>
    </row>
    <row r="50" spans="3:8" x14ac:dyDescent="0.4">
      <c r="C50" s="1" t="s">
        <v>37</v>
      </c>
      <c r="D50" s="7">
        <v>87.9</v>
      </c>
      <c r="E50" s="7">
        <v>7.9</v>
      </c>
      <c r="F50" s="7">
        <v>3.9</v>
      </c>
      <c r="G50" s="7">
        <v>0</v>
      </c>
      <c r="H50" s="7">
        <v>0.3</v>
      </c>
    </row>
    <row r="51" spans="3:8" x14ac:dyDescent="0.4">
      <c r="C51" s="1" t="s">
        <v>38</v>
      </c>
      <c r="D51" s="7">
        <v>76.400000000000006</v>
      </c>
      <c r="E51" s="7">
        <v>12.6</v>
      </c>
      <c r="F51" s="7">
        <v>6.7</v>
      </c>
      <c r="G51" s="7">
        <v>2</v>
      </c>
      <c r="H51" s="7">
        <v>2.4</v>
      </c>
    </row>
    <row r="52" spans="3:8" x14ac:dyDescent="0.4">
      <c r="C52" s="1" t="s">
        <v>39</v>
      </c>
      <c r="D52" s="7">
        <v>59.7</v>
      </c>
      <c r="E52" s="7">
        <v>17.399999999999999</v>
      </c>
      <c r="F52" s="7">
        <v>10.8</v>
      </c>
      <c r="G52" s="7">
        <v>6.3</v>
      </c>
      <c r="H52" s="7">
        <v>5.9</v>
      </c>
    </row>
    <row r="203" spans="5:5" x14ac:dyDescent="0.4">
      <c r="E203" s="18"/>
    </row>
    <row r="204" spans="5:5" x14ac:dyDescent="0.4">
      <c r="E204" s="18"/>
    </row>
    <row r="205" spans="5:5" x14ac:dyDescent="0.4">
      <c r="E205" s="18"/>
    </row>
    <row r="206" spans="5:5" x14ac:dyDescent="0.4">
      <c r="E206" s="18"/>
    </row>
    <row r="207" spans="5:5" x14ac:dyDescent="0.4">
      <c r="E207" s="18"/>
    </row>
    <row r="208" spans="5:5" x14ac:dyDescent="0.4">
      <c r="E208" s="18"/>
    </row>
    <row r="209" spans="5:5" x14ac:dyDescent="0.4">
      <c r="E209" s="18"/>
    </row>
    <row r="210" spans="5:5" x14ac:dyDescent="0.4">
      <c r="E210" s="18"/>
    </row>
    <row r="211" spans="5:5" x14ac:dyDescent="0.4">
      <c r="E211" s="18"/>
    </row>
    <row r="212" spans="5:5" x14ac:dyDescent="0.4">
      <c r="E212" s="18"/>
    </row>
    <row r="213" spans="5:5" x14ac:dyDescent="0.4">
      <c r="E213" s="18"/>
    </row>
    <row r="214" spans="5:5" x14ac:dyDescent="0.4">
      <c r="E214" s="18"/>
    </row>
    <row r="215" spans="5:5" x14ac:dyDescent="0.4">
      <c r="E215" s="18"/>
    </row>
    <row r="216" spans="5:5" x14ac:dyDescent="0.4">
      <c r="E216" s="18"/>
    </row>
    <row r="217" spans="5:5" x14ac:dyDescent="0.4">
      <c r="E217" s="18"/>
    </row>
    <row r="218" spans="5:5" x14ac:dyDescent="0.4">
      <c r="E218" s="18"/>
    </row>
    <row r="219" spans="5:5" x14ac:dyDescent="0.4">
      <c r="E219" s="18"/>
    </row>
    <row r="220" spans="5:5" x14ac:dyDescent="0.4">
      <c r="E220" s="18"/>
    </row>
    <row r="221" spans="5:5" x14ac:dyDescent="0.4">
      <c r="E221" s="18"/>
    </row>
    <row r="222" spans="5:5" x14ac:dyDescent="0.4">
      <c r="E222" s="18"/>
    </row>
    <row r="223" spans="5:5" x14ac:dyDescent="0.4">
      <c r="E223" s="18"/>
    </row>
    <row r="224" spans="5:5" x14ac:dyDescent="0.4">
      <c r="E224" s="18"/>
    </row>
    <row r="225" spans="5:5" x14ac:dyDescent="0.4">
      <c r="E225" s="18"/>
    </row>
    <row r="226" spans="5:5" x14ac:dyDescent="0.4">
      <c r="E226" s="18"/>
    </row>
    <row r="227" spans="5:5" x14ac:dyDescent="0.4">
      <c r="E227" s="18"/>
    </row>
    <row r="228" spans="5:5" x14ac:dyDescent="0.4">
      <c r="E228" s="18"/>
    </row>
    <row r="229" spans="5:5" x14ac:dyDescent="0.4">
      <c r="E229" s="18"/>
    </row>
    <row r="230" spans="5:5" x14ac:dyDescent="0.4">
      <c r="E230" s="18"/>
    </row>
    <row r="231" spans="5:5" x14ac:dyDescent="0.4">
      <c r="E231" s="18"/>
    </row>
    <row r="232" spans="5:5" x14ac:dyDescent="0.4">
      <c r="E232" s="18"/>
    </row>
    <row r="233" spans="5:5" x14ac:dyDescent="0.4">
      <c r="E233" s="18"/>
    </row>
    <row r="234" spans="5:5" x14ac:dyDescent="0.4">
      <c r="E234" s="18"/>
    </row>
    <row r="235" spans="5:5" x14ac:dyDescent="0.4">
      <c r="E235" s="18"/>
    </row>
    <row r="236" spans="5:5" x14ac:dyDescent="0.4">
      <c r="E236" s="18"/>
    </row>
    <row r="237" spans="5:5" x14ac:dyDescent="0.4">
      <c r="E237" s="18"/>
    </row>
    <row r="238" spans="5:5" x14ac:dyDescent="0.4">
      <c r="E238" s="18"/>
    </row>
    <row r="239" spans="5:5" x14ac:dyDescent="0.4">
      <c r="E239" s="18"/>
    </row>
    <row r="240" spans="5:5" x14ac:dyDescent="0.4">
      <c r="E240" s="18"/>
    </row>
    <row r="241" spans="5:5" x14ac:dyDescent="0.4">
      <c r="E241" s="18"/>
    </row>
    <row r="242" spans="5:5" x14ac:dyDescent="0.4">
      <c r="E242" s="18"/>
    </row>
    <row r="243" spans="5:5" x14ac:dyDescent="0.4">
      <c r="E243" s="18"/>
    </row>
    <row r="244" spans="5:5" x14ac:dyDescent="0.4">
      <c r="E244" s="18"/>
    </row>
    <row r="245" spans="5:5" x14ac:dyDescent="0.4">
      <c r="E245" s="18"/>
    </row>
    <row r="246" spans="5:5" x14ac:dyDescent="0.4">
      <c r="E246" s="18"/>
    </row>
    <row r="247" spans="5:5" x14ac:dyDescent="0.4">
      <c r="E247" s="18"/>
    </row>
    <row r="248" spans="5:5" x14ac:dyDescent="0.4">
      <c r="E248" s="18"/>
    </row>
    <row r="249" spans="5:5" x14ac:dyDescent="0.4">
      <c r="E249" s="18"/>
    </row>
    <row r="250" spans="5:5" x14ac:dyDescent="0.4">
      <c r="E250" s="18"/>
    </row>
    <row r="251" spans="5:5" x14ac:dyDescent="0.4">
      <c r="E251" s="18"/>
    </row>
    <row r="252" spans="5:5" x14ac:dyDescent="0.4">
      <c r="E252" s="18"/>
    </row>
    <row r="253" spans="5:5" x14ac:dyDescent="0.4">
      <c r="E253" s="18"/>
    </row>
    <row r="254" spans="5:5" x14ac:dyDescent="0.4">
      <c r="E254" s="18"/>
    </row>
    <row r="255" spans="5:5" x14ac:dyDescent="0.4">
      <c r="E255" s="18"/>
    </row>
    <row r="256" spans="5:5" x14ac:dyDescent="0.4">
      <c r="E256" s="18"/>
    </row>
    <row r="257" spans="5:5" x14ac:dyDescent="0.4">
      <c r="E257" s="18"/>
    </row>
    <row r="258" spans="5:5" x14ac:dyDescent="0.4">
      <c r="E258" s="18"/>
    </row>
    <row r="259" spans="5:5" x14ac:dyDescent="0.4">
      <c r="E259" s="18"/>
    </row>
    <row r="260" spans="5:5" x14ac:dyDescent="0.4">
      <c r="E260" s="18"/>
    </row>
    <row r="261" spans="5:5" x14ac:dyDescent="0.4">
      <c r="E261" s="18"/>
    </row>
    <row r="262" spans="5:5" x14ac:dyDescent="0.4">
      <c r="E262" s="18"/>
    </row>
    <row r="263" spans="5:5" x14ac:dyDescent="0.4">
      <c r="E263" s="18"/>
    </row>
    <row r="264" spans="5:5" x14ac:dyDescent="0.4">
      <c r="E264" s="18"/>
    </row>
    <row r="265" spans="5:5" x14ac:dyDescent="0.4">
      <c r="E265" s="18"/>
    </row>
    <row r="266" spans="5:5" x14ac:dyDescent="0.4">
      <c r="E266" s="18"/>
    </row>
    <row r="267" spans="5:5" x14ac:dyDescent="0.4">
      <c r="E267" s="18"/>
    </row>
    <row r="268" spans="5:5" x14ac:dyDescent="0.4">
      <c r="E268" s="18"/>
    </row>
    <row r="269" spans="5:5" x14ac:dyDescent="0.4">
      <c r="E269" s="18"/>
    </row>
    <row r="270" spans="5:5" x14ac:dyDescent="0.4">
      <c r="E270" s="18"/>
    </row>
    <row r="271" spans="5:5" x14ac:dyDescent="0.4">
      <c r="E271" s="18"/>
    </row>
    <row r="272" spans="5:5" x14ac:dyDescent="0.4">
      <c r="E272" s="18"/>
    </row>
    <row r="273" spans="5:5" x14ac:dyDescent="0.4">
      <c r="E273" s="18"/>
    </row>
    <row r="274" spans="5:5" x14ac:dyDescent="0.4">
      <c r="E274" s="18"/>
    </row>
    <row r="275" spans="5:5" x14ac:dyDescent="0.4">
      <c r="E275" s="18"/>
    </row>
    <row r="276" spans="5:5" x14ac:dyDescent="0.4">
      <c r="E276" s="18"/>
    </row>
    <row r="277" spans="5:5" x14ac:dyDescent="0.4">
      <c r="E277" s="18"/>
    </row>
    <row r="278" spans="5:5" x14ac:dyDescent="0.4">
      <c r="E278" s="18"/>
    </row>
    <row r="279" spans="5:5" x14ac:dyDescent="0.4">
      <c r="E279" s="18"/>
    </row>
    <row r="280" spans="5:5" x14ac:dyDescent="0.4">
      <c r="E280" s="18"/>
    </row>
    <row r="281" spans="5:5" x14ac:dyDescent="0.4">
      <c r="E281" s="18"/>
    </row>
    <row r="282" spans="5:5" x14ac:dyDescent="0.4">
      <c r="E282" s="18"/>
    </row>
    <row r="283" spans="5:5" x14ac:dyDescent="0.4">
      <c r="E283" s="18"/>
    </row>
    <row r="284" spans="5:5" x14ac:dyDescent="0.4">
      <c r="E284" s="18"/>
    </row>
    <row r="285" spans="5:5" x14ac:dyDescent="0.4">
      <c r="E285" s="18"/>
    </row>
    <row r="286" spans="5:5" x14ac:dyDescent="0.4">
      <c r="E286" s="18"/>
    </row>
    <row r="287" spans="5:5" x14ac:dyDescent="0.4">
      <c r="E287" s="18"/>
    </row>
    <row r="288" spans="5:5" x14ac:dyDescent="0.4">
      <c r="E288" s="18"/>
    </row>
    <row r="289" spans="5:5" x14ac:dyDescent="0.4">
      <c r="E289" s="18"/>
    </row>
    <row r="290" spans="5:5" x14ac:dyDescent="0.4">
      <c r="E290" s="18"/>
    </row>
    <row r="291" spans="5:5" x14ac:dyDescent="0.4">
      <c r="E291" s="18"/>
    </row>
    <row r="292" spans="5:5" x14ac:dyDescent="0.4">
      <c r="E292" s="18"/>
    </row>
    <row r="293" spans="5:5" x14ac:dyDescent="0.4">
      <c r="E293" s="18"/>
    </row>
    <row r="294" spans="5:5" x14ac:dyDescent="0.4">
      <c r="E294" s="18"/>
    </row>
    <row r="295" spans="5:5" x14ac:dyDescent="0.4">
      <c r="E295" s="18"/>
    </row>
    <row r="296" spans="5:5" x14ac:dyDescent="0.4">
      <c r="E296" s="18"/>
    </row>
    <row r="297" spans="5:5" x14ac:dyDescent="0.4">
      <c r="E297" s="18"/>
    </row>
    <row r="298" spans="5:5" x14ac:dyDescent="0.4">
      <c r="E298" s="18"/>
    </row>
    <row r="299" spans="5:5" x14ac:dyDescent="0.4">
      <c r="E299" s="18"/>
    </row>
    <row r="300" spans="5:5" x14ac:dyDescent="0.4">
      <c r="E300" s="18"/>
    </row>
    <row r="301" spans="5:5" x14ac:dyDescent="0.4">
      <c r="E301" s="18"/>
    </row>
    <row r="302" spans="5:5" x14ac:dyDescent="0.4">
      <c r="E302" s="18"/>
    </row>
    <row r="303" spans="5:5" x14ac:dyDescent="0.4">
      <c r="E303" s="18"/>
    </row>
    <row r="304" spans="5:5" x14ac:dyDescent="0.4">
      <c r="E304" s="18"/>
    </row>
  </sheetData>
  <mergeCells count="4">
    <mergeCell ref="K9:K13"/>
    <mergeCell ref="K14:K18"/>
    <mergeCell ref="K19:K23"/>
    <mergeCell ref="K24:K28"/>
  </mergeCells>
  <phoneticPr fontId="1"/>
  <conditionalFormatting sqref="M9:Q28">
    <cfRule type="dataBar" priority="1">
      <dataBar>
        <cfvo type="min"/>
        <cfvo type="max"/>
        <color rgb="FF2A3151"/>
      </dataBar>
      <extLst>
        <ext xmlns:x14="http://schemas.microsoft.com/office/spreadsheetml/2009/9/main" uri="{B025F937-C7B1-47D3-B67F-A62EFF666E3E}">
          <x14:id>{246774A5-6BB2-41A9-934A-E35E375D579D}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{07464E27-D2C1-4AB7-88D3-6F56BD03A8D5}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6774A5-6BB2-41A9-934A-E35E375D57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464E27-D2C1-4AB7-88D3-6F56BD03A8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M9:Q28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2022-09-09T04:19:23Z</dcterms:created>
  <dcterms:modified xsi:type="dcterms:W3CDTF">2022-09-09T04:19:23Z</dcterms:modified>
</cp:coreProperties>
</file>