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413E5A0-AB2F-44B6-B611-CBC0F716311F}" xr6:coauthVersionLast="47" xr6:coauthVersionMax="47" xr10:uidLastSave="{00000000-0000-0000-0000-000000000000}"/>
  <bookViews>
    <workbookView xWindow="2340" yWindow="1380" windowWidth="20250" windowHeight="14820" xr2:uid="{B38A52A8-86F1-4361-A4DD-2B5AF00010D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</calcChain>
</file>

<file path=xl/sharedStrings.xml><?xml version="1.0" encoding="utf-8"?>
<sst xmlns="http://schemas.openxmlformats.org/spreadsheetml/2006/main" count="48" uniqueCount="48">
  <si>
    <t>調査ID-図表番号</t>
    <phoneticPr fontId="4"/>
  </si>
  <si>
    <t>202501_ir_125-2</t>
    <phoneticPr fontId="4"/>
  </si>
  <si>
    <t>調査名</t>
    <phoneticPr fontId="4"/>
  </si>
  <si>
    <t>2024年　生命保険会社の資産運用を通じた「株式市場の活性化」と「持続可能な社会の実現」に向けた取組みについて</t>
    <phoneticPr fontId="4"/>
  </si>
  <si>
    <t>調査概要</t>
    <phoneticPr fontId="4"/>
  </si>
  <si>
    <t>企業・投資家の意識や取組に関する調査結果をもとに、株式市場の活性化・持続可能な社会の実現に向けた提言を実施する</t>
    <phoneticPr fontId="4"/>
  </si>
  <si>
    <t>調査機関</t>
    <phoneticPr fontId="4"/>
  </si>
  <si>
    <t>一般社団法人　生命保険協会</t>
    <phoneticPr fontId="4"/>
  </si>
  <si>
    <t>公表時期</t>
    <phoneticPr fontId="4"/>
  </si>
  <si>
    <t>調査期間</t>
    <phoneticPr fontId="4"/>
  </si>
  <si>
    <t>2023年10月2日～2023年10月31日</t>
    <phoneticPr fontId="4"/>
  </si>
  <si>
    <t>調査対象</t>
    <phoneticPr fontId="4"/>
  </si>
  <si>
    <t>上場企業、投資家</t>
    <phoneticPr fontId="4"/>
  </si>
  <si>
    <t>サンプルサイズ</t>
    <phoneticPr fontId="4"/>
  </si>
  <si>
    <t>上場企業 453社、投資家 88社</t>
    <phoneticPr fontId="4"/>
  </si>
  <si>
    <t>URL</t>
    <phoneticPr fontId="4"/>
  </si>
  <si>
    <t xml:space="preserve"> https://www.seiho.or.jp/info/news/2024/20240419_3.html https://www.seiho.or.jp/info/news/2024/pdf/20240419_3_all.pdf</t>
    <phoneticPr fontId="4"/>
  </si>
  <si>
    <t>図表名</t>
  </si>
  <si>
    <t>株主還元に関する数値目標別　公表会社数</t>
    <rPh sb="0" eb="2">
      <t>カブヌシ</t>
    </rPh>
    <rPh sb="2" eb="4">
      <t>カンゲン</t>
    </rPh>
    <rPh sb="5" eb="6">
      <t>カン</t>
    </rPh>
    <rPh sb="8" eb="10">
      <t>スウチ</t>
    </rPh>
    <rPh sb="10" eb="12">
      <t>モクヒョウ</t>
    </rPh>
    <rPh sb="12" eb="13">
      <t>ベツ</t>
    </rPh>
    <rPh sb="14" eb="16">
      <t>コウヒョウ</t>
    </rPh>
    <rPh sb="16" eb="18">
      <t>カイシャ</t>
    </rPh>
    <rPh sb="18" eb="19">
      <t>スウ</t>
    </rPh>
    <phoneticPr fontId="4"/>
  </si>
  <si>
    <t>メインカテゴリー</t>
  </si>
  <si>
    <t>経済</t>
  </si>
  <si>
    <t>サブカテゴリー</t>
  </si>
  <si>
    <t>経営・IR</t>
  </si>
  <si>
    <t>コメント</t>
  </si>
  <si>
    <t>株主還元に関する数値目標別での公表会社数は、2023年で883社。うち最も多いのは「配当性向（30％以上）」で521社、次いで「総還元性向等」で230社。</t>
    <rPh sb="0" eb="2">
      <t>カブヌシ</t>
    </rPh>
    <rPh sb="2" eb="4">
      <t>カンゲン</t>
    </rPh>
    <rPh sb="5" eb="6">
      <t>カン</t>
    </rPh>
    <rPh sb="8" eb="10">
      <t>スウチ</t>
    </rPh>
    <rPh sb="10" eb="12">
      <t>モクヒョウ</t>
    </rPh>
    <rPh sb="12" eb="13">
      <t>ベツ</t>
    </rPh>
    <rPh sb="15" eb="17">
      <t>コウヒョウ</t>
    </rPh>
    <rPh sb="17" eb="19">
      <t>カイシャ</t>
    </rPh>
    <rPh sb="19" eb="20">
      <t>スウ</t>
    </rPh>
    <rPh sb="26" eb="27">
      <t>ネン</t>
    </rPh>
    <rPh sb="31" eb="32">
      <t>シャ</t>
    </rPh>
    <rPh sb="35" eb="36">
      <t>モット</t>
    </rPh>
    <rPh sb="37" eb="38">
      <t>オオ</t>
    </rPh>
    <rPh sb="42" eb="46">
      <t>ハイトウセイコウ</t>
    </rPh>
    <rPh sb="50" eb="52">
      <t>イジョウ</t>
    </rPh>
    <rPh sb="58" eb="59">
      <t>シャ</t>
    </rPh>
    <rPh sb="60" eb="61">
      <t>ツ</t>
    </rPh>
    <rPh sb="64" eb="65">
      <t>ソウ</t>
    </rPh>
    <rPh sb="65" eb="67">
      <t>カンゲン</t>
    </rPh>
    <rPh sb="67" eb="69">
      <t>セイコウ</t>
    </rPh>
    <rPh sb="69" eb="70">
      <t>トウ</t>
    </rPh>
    <rPh sb="75" eb="76">
      <t>シャ</t>
    </rPh>
    <phoneticPr fontId="4"/>
  </si>
  <si>
    <t>脚注</t>
  </si>
  <si>
    <t>択一回答
上場企業時価総額上位1,200社
複数の株主還元目標を設定している場合は重複して集計</t>
    <rPh sb="0" eb="4">
      <t>タクイツカイトウ</t>
    </rPh>
    <rPh sb="5" eb="7">
      <t>ジョウジョウ</t>
    </rPh>
    <rPh sb="7" eb="9">
      <t>キギョウ</t>
    </rPh>
    <rPh sb="9" eb="11">
      <t>ジカ</t>
    </rPh>
    <rPh sb="11" eb="13">
      <t>ソウガク</t>
    </rPh>
    <rPh sb="13" eb="15">
      <t>ジョウイ</t>
    </rPh>
    <rPh sb="20" eb="21">
      <t>シャ</t>
    </rPh>
    <rPh sb="22" eb="24">
      <t>フクスウ</t>
    </rPh>
    <rPh sb="25" eb="27">
      <t>カブヌシ</t>
    </rPh>
    <rPh sb="27" eb="29">
      <t>カンゲン</t>
    </rPh>
    <rPh sb="29" eb="31">
      <t>モクヒョウ</t>
    </rPh>
    <rPh sb="32" eb="34">
      <t>セッテイ</t>
    </rPh>
    <rPh sb="38" eb="40">
      <t>バアイ</t>
    </rPh>
    <rPh sb="41" eb="43">
      <t>チョウフク</t>
    </rPh>
    <rPh sb="45" eb="47">
      <t>シュウケイ</t>
    </rPh>
    <phoneticPr fontId="4"/>
  </si>
  <si>
    <t>元図表名</t>
  </si>
  <si>
    <t>P3・右</t>
    <rPh sb="3" eb="4">
      <t>ミギ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</si>
  <si>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</si>
  <si>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</si>
  <si>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</si>
  <si>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</si>
  <si>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</si>
  <si>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配当性向（30％以上）</t>
    <rPh sb="0" eb="2">
      <t>ハイトウ</t>
    </rPh>
    <rPh sb="2" eb="4">
      <t>セイコウ</t>
    </rPh>
    <rPh sb="8" eb="10">
      <t>イジョウ</t>
    </rPh>
    <phoneticPr fontId="4"/>
  </si>
  <si>
    <t>配当性向（30％未満）</t>
    <rPh sb="0" eb="4">
      <t>ハイトウセイコウ</t>
    </rPh>
    <rPh sb="8" eb="10">
      <t>ミマン</t>
    </rPh>
    <phoneticPr fontId="4"/>
  </si>
  <si>
    <t>DOE</t>
    <phoneticPr fontId="4"/>
  </si>
  <si>
    <t>総還元性向等</t>
    <rPh sb="0" eb="1">
      <t>ソウ</t>
    </rPh>
    <rPh sb="1" eb="3">
      <t>カンゲン</t>
    </rPh>
    <rPh sb="3" eb="5">
      <t>セイコウ</t>
    </rPh>
    <rPh sb="5" eb="6">
      <t>トウ</t>
    </rPh>
    <phoneticPr fontId="4"/>
  </si>
  <si>
    <t>2014年</t>
    <rPh sb="4" eb="5">
      <t>ネン</t>
    </rPh>
    <phoneticPr fontId="4"/>
  </si>
  <si>
    <t>2015年</t>
    <rPh sb="4" eb="5">
      <t>ネン</t>
    </rPh>
    <phoneticPr fontId="4"/>
  </si>
  <si>
    <t>2016年</t>
    <rPh sb="4" eb="5">
      <t>ネン</t>
    </rPh>
    <phoneticPr fontId="4"/>
  </si>
  <si>
    <t>2017年</t>
    <rPh sb="4" eb="5">
      <t>ネン</t>
    </rPh>
    <phoneticPr fontId="4"/>
  </si>
  <si>
    <t>2018年</t>
    <rPh sb="4" eb="5">
      <t>ネン</t>
    </rPh>
    <phoneticPr fontId="4"/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</si>
  <si>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</si>
  <si>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</si>
  <si>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</si>
  <si>
    <t>2022年</t>
    <rPh sb="4" eb="5">
      <t>ネン</t>
    </rPh>
    <phoneticPr fontId="4"/>
  </si>
  <si>
    <t>2023年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</si>
</sst>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,##0.0;[Red]\-#,##0.0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79" fontId="2" fillId="2" borderId="0" xfId="1" applyNumberFormat="1" applyFont="1" applyFill="1" applyBorder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株主還元に関する数値目標別　公表会社数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789470760599366E-2"/>
          <c:y val="9.0798900214657488E-2"/>
          <c:w val="0.8685904539710313"/>
          <c:h val="0.725925421718086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'[1]2'!$C$21</c:f>
              <c:strCache>
                <c:ptCount val="1"/>
                <c:pt idx="0">
                  <c:v>配当性向（30％以上）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61-4576-B0F7-06F18928FE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'[1]2'!$B$22:$B$31</c:f>
              <c:strCache>
                <c:ptCount val="10"/>
                <c:pt idx="0">
                  <c:v>2014年</c:v>
                </c:pt>
                <c:pt idx="1">
                  <c:v>2015年</c:v>
                </c:pt>
                <c:pt idx="2">
                  <c:v>2016年</c:v>
                </c:pt>
                <c:pt idx="3">
                  <c:v>2017年</c:v>
                </c:pt>
                <c:pt idx="4">
                  <c:v>2018年</c:v>
                </c:pt>
                <c:pt idx="5">
                  <c:v>2019年</c:v>
                </c:pt>
                <c:pt idx="6">
                  <c:v>2020年</c:v>
                </c:pt>
                <c:pt idx="7">
                  <c:v>2021年</c:v>
                </c:pt>
                <c:pt idx="8">
                  <c:v>2022年</c:v>
                </c:pt>
                <c:pt idx="9">
                  <c:v>2023年</c:v>
                </c:pt>
              </c:strCache>
            </c:strRef>
          </c:cat>
          <c:val>
            <c:numRef>
              <c:f>'[1]2'!$C$22:$C$31</c:f>
              <c:numCache>
                <c:formatCode>0_);[Red]\(0\)</c:formatCode>
                <c:ptCount val="10"/>
                <c:pt idx="0">
                  <c:v>250</c:v>
                </c:pt>
                <c:pt idx="1">
                  <c:v>306</c:v>
                </c:pt>
                <c:pt idx="2">
                  <c:v>336</c:v>
                </c:pt>
                <c:pt idx="3">
                  <c:v>373</c:v>
                </c:pt>
                <c:pt idx="4">
                  <c:v>405</c:v>
                </c:pt>
                <c:pt idx="5">
                  <c:v>426</c:v>
                </c:pt>
                <c:pt idx="6">
                  <c:v>430</c:v>
                </c:pt>
                <c:pt idx="7">
                  <c:v>461</c:v>
                </c:pt>
                <c:pt idx="8">
                  <c:v>504</c:v>
                </c:pt>
                <c:pt idx="9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1-4576-B0F7-06F18928FEE3}"/>
            </c:ext>
          </c:extLst>
        </c:ser>
        <c:ser>
          <c:idx val="1"/>
          <c:order val="1"/>
          <c:tx>
            <c:strRef>
              <c:f>'[1]2'!$D$21</c:f>
              <c:strCache>
                <c:ptCount val="1"/>
                <c:pt idx="0">
                  <c:v>配当性向（30％未満）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61-4576-B0F7-06F18928FE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'[1]2'!$B$22:$B$31</c:f>
              <c:strCache>
                <c:ptCount val="10"/>
                <c:pt idx="0">
                  <c:v>2014年</c:v>
                </c:pt>
                <c:pt idx="1">
                  <c:v>2015年</c:v>
                </c:pt>
                <c:pt idx="2">
                  <c:v>2016年</c:v>
                </c:pt>
                <c:pt idx="3">
                  <c:v>2017年</c:v>
                </c:pt>
                <c:pt idx="4">
                  <c:v>2018年</c:v>
                </c:pt>
                <c:pt idx="5">
                  <c:v>2019年</c:v>
                </c:pt>
                <c:pt idx="6">
                  <c:v>2020年</c:v>
                </c:pt>
                <c:pt idx="7">
                  <c:v>2021年</c:v>
                </c:pt>
                <c:pt idx="8">
                  <c:v>2022年</c:v>
                </c:pt>
                <c:pt idx="9">
                  <c:v>2023年</c:v>
                </c:pt>
              </c:strCache>
            </c:strRef>
          </c:cat>
          <c:val>
            <c:numRef>
              <c:f>'[1]2'!$D$22:$D$31</c:f>
              <c:numCache>
                <c:formatCode>0_);[Red]\(0\)</c:formatCode>
                <c:ptCount val="10"/>
                <c:pt idx="0">
                  <c:v>95</c:v>
                </c:pt>
                <c:pt idx="1">
                  <c:v>93</c:v>
                </c:pt>
                <c:pt idx="2">
                  <c:v>94</c:v>
                </c:pt>
                <c:pt idx="3">
                  <c:v>96</c:v>
                </c:pt>
                <c:pt idx="4">
                  <c:v>91</c:v>
                </c:pt>
                <c:pt idx="5">
                  <c:v>92</c:v>
                </c:pt>
                <c:pt idx="6">
                  <c:v>68</c:v>
                </c:pt>
                <c:pt idx="7">
                  <c:v>58</c:v>
                </c:pt>
                <c:pt idx="8">
                  <c:v>56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61-4576-B0F7-06F18928FEE3}"/>
            </c:ext>
          </c:extLst>
        </c:ser>
        <c:ser>
          <c:idx val="2"/>
          <c:order val="2"/>
          <c:tx>
            <c:strRef>
              <c:f>'[1]2'!$E$21</c:f>
              <c:strCache>
                <c:ptCount val="1"/>
                <c:pt idx="0">
                  <c:v>DOE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61-4576-B0F7-06F18928FE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'[1]2'!$B$22:$B$31</c:f>
              <c:strCache>
                <c:ptCount val="10"/>
                <c:pt idx="0">
                  <c:v>2014年</c:v>
                </c:pt>
                <c:pt idx="1">
                  <c:v>2015年</c:v>
                </c:pt>
                <c:pt idx="2">
                  <c:v>2016年</c:v>
                </c:pt>
                <c:pt idx="3">
                  <c:v>2017年</c:v>
                </c:pt>
                <c:pt idx="4">
                  <c:v>2018年</c:v>
                </c:pt>
                <c:pt idx="5">
                  <c:v>2019年</c:v>
                </c:pt>
                <c:pt idx="6">
                  <c:v>2020年</c:v>
                </c:pt>
                <c:pt idx="7">
                  <c:v>2021年</c:v>
                </c:pt>
                <c:pt idx="8">
                  <c:v>2022年</c:v>
                </c:pt>
                <c:pt idx="9">
                  <c:v>2023年</c:v>
                </c:pt>
              </c:strCache>
            </c:strRef>
          </c:cat>
          <c:val>
            <c:numRef>
              <c:f>'[1]2'!$E$22:$E$31</c:f>
              <c:numCache>
                <c:formatCode>0_);[Red]\(0\)</c:formatCode>
                <c:ptCount val="10"/>
                <c:pt idx="0">
                  <c:v>35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43</c:v>
                </c:pt>
                <c:pt idx="5">
                  <c:v>49</c:v>
                </c:pt>
                <c:pt idx="6">
                  <c:v>55</c:v>
                </c:pt>
                <c:pt idx="7">
                  <c:v>74</c:v>
                </c:pt>
                <c:pt idx="8">
                  <c:v>74</c:v>
                </c:pt>
                <c:pt idx="9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61-4576-B0F7-06F18928FEE3}"/>
            </c:ext>
          </c:extLst>
        </c:ser>
        <c:ser>
          <c:idx val="3"/>
          <c:order val="3"/>
          <c:tx>
            <c:strRef>
              <c:f>'[1]2'!$F$21</c:f>
              <c:strCache>
                <c:ptCount val="1"/>
                <c:pt idx="0">
                  <c:v>総還元性向等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C61-4576-B0F7-06F18928FE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'[1]2'!$B$22:$B$31</c:f>
              <c:strCache>
                <c:ptCount val="10"/>
                <c:pt idx="0">
                  <c:v>2014年</c:v>
                </c:pt>
                <c:pt idx="1">
                  <c:v>2015年</c:v>
                </c:pt>
                <c:pt idx="2">
                  <c:v>2016年</c:v>
                </c:pt>
                <c:pt idx="3">
                  <c:v>2017年</c:v>
                </c:pt>
                <c:pt idx="4">
                  <c:v>2018年</c:v>
                </c:pt>
                <c:pt idx="5">
                  <c:v>2019年</c:v>
                </c:pt>
                <c:pt idx="6">
                  <c:v>2020年</c:v>
                </c:pt>
                <c:pt idx="7">
                  <c:v>2021年</c:v>
                </c:pt>
                <c:pt idx="8">
                  <c:v>2022年</c:v>
                </c:pt>
                <c:pt idx="9">
                  <c:v>2023年</c:v>
                </c:pt>
              </c:strCache>
            </c:strRef>
          </c:cat>
          <c:val>
            <c:numRef>
              <c:f>'[1]2'!$F$22:$F$31</c:f>
              <c:numCache>
                <c:formatCode>0_);[Red]\(0\)</c:formatCode>
                <c:ptCount val="10"/>
                <c:pt idx="0">
                  <c:v>51</c:v>
                </c:pt>
                <c:pt idx="1">
                  <c:v>91</c:v>
                </c:pt>
                <c:pt idx="2">
                  <c:v>90</c:v>
                </c:pt>
                <c:pt idx="3">
                  <c:v>80</c:v>
                </c:pt>
                <c:pt idx="4">
                  <c:v>92</c:v>
                </c:pt>
                <c:pt idx="5">
                  <c:v>126</c:v>
                </c:pt>
                <c:pt idx="6">
                  <c:v>120</c:v>
                </c:pt>
                <c:pt idx="7">
                  <c:v>182</c:v>
                </c:pt>
                <c:pt idx="8">
                  <c:v>196</c:v>
                </c:pt>
                <c:pt idx="9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61-4576-B0F7-06F18928FE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9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社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5601754105538228"/>
              <c:y val="0.852216952349928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 altLang="en-US"/>
            </a:p>
          </c:txPr>
        </c:title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441194850643674E-2"/>
          <c:y val="0.90423436200909668"/>
          <c:w val="0.84713762500781842"/>
          <c:h val="6.0654798514495657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20</xdr:row>
      <xdr:rowOff>1</xdr:rowOff>
    </xdr:from>
    <xdr:to>
      <xdr:col>19</xdr:col>
      <xdr:colOff>133351</xdr:colOff>
      <xdr:row>44</xdr:row>
      <xdr:rowOff>104776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433D81-EFDB-4B7E-9781-991DA2355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1_ir_12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1_ir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>
        <row r="21">
          <cell r="C21" t="str">
            <v>配当性向（30％以上）</v>
          </cell>
          <cell r="D21" t="str">
            <v>配当性向（30％未満）</v>
          </cell>
          <cell r="E21" t="str">
            <v>DOE</v>
          </cell>
          <cell r="F21" t="str">
            <v>総還元性向等</v>
          </cell>
        </row>
        <row r="22">
          <cell r="B22" t="str">
            <v>2014年</v>
          </cell>
          <cell r="C22">
            <v>250</v>
          </cell>
          <cell r="D22">
            <v>95</v>
          </cell>
          <cell r="E22">
            <v>35</v>
          </cell>
          <cell r="F22">
            <v>51</v>
          </cell>
        </row>
        <row r="23">
          <cell r="B23" t="str">
            <v>2015年</v>
          </cell>
          <cell r="C23">
            <v>306</v>
          </cell>
          <cell r="D23">
            <v>93</v>
          </cell>
          <cell r="E23">
            <v>37</v>
          </cell>
          <cell r="F23">
            <v>91</v>
          </cell>
        </row>
        <row r="24">
          <cell r="B24" t="str">
            <v>2016年</v>
          </cell>
          <cell r="C24">
            <v>336</v>
          </cell>
          <cell r="D24">
            <v>94</v>
          </cell>
          <cell r="E24">
            <v>37</v>
          </cell>
          <cell r="F24">
            <v>90</v>
          </cell>
        </row>
        <row r="25">
          <cell r="B25" t="str">
            <v>2017年</v>
          </cell>
          <cell r="C25">
            <v>373</v>
          </cell>
          <cell r="D25">
            <v>96</v>
          </cell>
          <cell r="E25">
            <v>37</v>
          </cell>
          <cell r="F25">
            <v>80</v>
          </cell>
        </row>
        <row r="26">
          <cell r="B26" t="str">
            <v>2018年</v>
          </cell>
          <cell r="C26">
            <v>405</v>
          </cell>
          <cell r="D26">
            <v>91</v>
          </cell>
          <cell r="E26">
            <v>43</v>
          </cell>
          <cell r="F26">
            <v>92</v>
          </cell>
        </row>
        <row r="27">
          <cell r="B27" t="str">
            <v>2019年</v>
          </cell>
          <cell r="C27">
            <v>426</v>
          </cell>
          <cell r="D27">
            <v>92</v>
          </cell>
          <cell r="E27">
            <v>49</v>
          </cell>
          <cell r="F27">
            <v>126</v>
          </cell>
        </row>
        <row r="28">
          <cell r="B28" t="str">
            <v>2020年</v>
          </cell>
          <cell r="C28">
            <v>430</v>
          </cell>
          <cell r="D28">
            <v>68</v>
          </cell>
          <cell r="E28">
            <v>55</v>
          </cell>
          <cell r="F28">
            <v>120</v>
          </cell>
        </row>
        <row r="29">
          <cell r="B29" t="str">
            <v>2021年</v>
          </cell>
          <cell r="C29">
            <v>461</v>
          </cell>
          <cell r="D29">
            <v>58</v>
          </cell>
          <cell r="E29">
            <v>74</v>
          </cell>
          <cell r="F29">
            <v>182</v>
          </cell>
        </row>
        <row r="30">
          <cell r="B30" t="str">
            <v>2022年</v>
          </cell>
          <cell r="C30">
            <v>504</v>
          </cell>
          <cell r="D30">
            <v>56</v>
          </cell>
          <cell r="E30">
            <v>74</v>
          </cell>
          <cell r="F30">
            <v>196</v>
          </cell>
        </row>
        <row r="31">
          <cell r="B31" t="str">
            <v>2023年</v>
          </cell>
          <cell r="C31">
            <v>521</v>
          </cell>
          <cell r="D31">
            <v>40</v>
          </cell>
          <cell r="E31">
            <v>92</v>
          </cell>
          <cell r="F31">
            <v>230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09A1-8440-461D-996C-8264AB0CEC16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 t="s">
        <v>30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31</v>
      </c>
      <c r="C18" s="9" t="s">
        <v>32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6.25" x14ac:dyDescent="0.4">
      <c r="A21" s="1"/>
      <c r="B21" s="15"/>
      <c r="C21" s="16" t="s">
        <v>34</v>
      </c>
      <c r="D21" s="16" t="s">
        <v>35</v>
      </c>
      <c r="E21" s="16" t="s">
        <v>36</v>
      </c>
      <c r="F21" s="16" t="s">
        <v>37</v>
      </c>
      <c r="G21" s="16"/>
      <c r="H21" s="16"/>
      <c r="I21" s="16"/>
      <c r="J21" s="16"/>
      <c r="K21" s="16"/>
      <c r="L21" s="16"/>
      <c r="M21" s="1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8" t="s">
        <v>38</v>
      </c>
      <c r="C22" s="19">
        <v>250</v>
      </c>
      <c r="D22" s="19">
        <v>95</v>
      </c>
      <c r="E22" s="19">
        <v>35</v>
      </c>
      <c r="F22" s="19">
        <v>51</v>
      </c>
      <c r="G22" s="20">
        <f>SUM(C22:F22)</f>
        <v>431</v>
      </c>
      <c r="H22" s="17"/>
      <c r="I22" s="17"/>
      <c r="J22" s="17"/>
      <c r="K22" s="17"/>
      <c r="L22" s="17"/>
      <c r="M22" s="1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8" t="s">
        <v>39</v>
      </c>
      <c r="C23" s="19">
        <v>306</v>
      </c>
      <c r="D23" s="19">
        <v>93</v>
      </c>
      <c r="E23" s="19">
        <v>37</v>
      </c>
      <c r="F23" s="19">
        <v>91</v>
      </c>
      <c r="G23" s="20">
        <f t="shared" ref="G23:G31" si="0">SUM(C23:F23)</f>
        <v>527</v>
      </c>
      <c r="H23" s="17"/>
      <c r="I23" s="17"/>
      <c r="J23" s="17"/>
      <c r="K23" s="17"/>
      <c r="L23" s="13"/>
      <c r="M23" s="1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8" t="s">
        <v>40</v>
      </c>
      <c r="C24" s="19">
        <v>336</v>
      </c>
      <c r="D24" s="19">
        <v>94</v>
      </c>
      <c r="E24" s="19">
        <v>37</v>
      </c>
      <c r="F24" s="19">
        <v>90</v>
      </c>
      <c r="G24" s="20">
        <f t="shared" si="0"/>
        <v>557</v>
      </c>
      <c r="H24" s="17"/>
      <c r="I24" s="17"/>
      <c r="J24" s="17"/>
      <c r="K24" s="1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8" t="s">
        <v>41</v>
      </c>
      <c r="C25" s="19">
        <v>373</v>
      </c>
      <c r="D25" s="19">
        <v>96</v>
      </c>
      <c r="E25" s="19">
        <v>37</v>
      </c>
      <c r="F25" s="19">
        <v>80</v>
      </c>
      <c r="G25" s="20">
        <f t="shared" si="0"/>
        <v>586</v>
      </c>
      <c r="H25" s="17"/>
      <c r="I25" s="17"/>
      <c r="J25" s="17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8" t="s">
        <v>42</v>
      </c>
      <c r="C26" s="19">
        <v>405</v>
      </c>
      <c r="D26" s="19">
        <v>91</v>
      </c>
      <c r="E26" s="19">
        <v>43</v>
      </c>
      <c r="F26" s="19">
        <v>92</v>
      </c>
      <c r="G26" s="20">
        <f t="shared" si="0"/>
        <v>631</v>
      </c>
      <c r="H26" s="17"/>
      <c r="I26" s="17"/>
      <c r="J26" s="17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18" t="s">
        <v>43</v>
      </c>
      <c r="C27" s="19">
        <v>426</v>
      </c>
      <c r="D27" s="19">
        <v>92</v>
      </c>
      <c r="E27" s="19">
        <v>49</v>
      </c>
      <c r="F27" s="19">
        <v>126</v>
      </c>
      <c r="G27" s="20">
        <f t="shared" si="0"/>
        <v>693</v>
      </c>
      <c r="H27" s="17"/>
      <c r="I27" s="17"/>
      <c r="J27" s="17"/>
      <c r="K27" s="1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18" t="s">
        <v>44</v>
      </c>
      <c r="C28" s="19">
        <v>430</v>
      </c>
      <c r="D28" s="19">
        <v>68</v>
      </c>
      <c r="E28" s="19">
        <v>55</v>
      </c>
      <c r="F28" s="19">
        <v>120</v>
      </c>
      <c r="G28" s="20">
        <f t="shared" si="0"/>
        <v>673</v>
      </c>
      <c r="H28" s="17"/>
      <c r="I28" s="17"/>
      <c r="J28" s="17"/>
      <c r="K28" s="1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18" t="s">
        <v>45</v>
      </c>
      <c r="C29" s="19">
        <v>461</v>
      </c>
      <c r="D29" s="19">
        <v>58</v>
      </c>
      <c r="E29" s="19">
        <v>74</v>
      </c>
      <c r="F29" s="19">
        <v>182</v>
      </c>
      <c r="G29" s="20">
        <f t="shared" si="0"/>
        <v>775</v>
      </c>
      <c r="H29" s="17"/>
      <c r="I29" s="17"/>
      <c r="J29" s="17"/>
      <c r="K29" s="1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18" t="s">
        <v>46</v>
      </c>
      <c r="C30" s="19">
        <v>504</v>
      </c>
      <c r="D30" s="19">
        <v>56</v>
      </c>
      <c r="E30" s="19">
        <v>74</v>
      </c>
      <c r="F30" s="19">
        <v>196</v>
      </c>
      <c r="G30" s="20">
        <f t="shared" si="0"/>
        <v>830</v>
      </c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8" t="s">
        <v>47</v>
      </c>
      <c r="C31" s="19">
        <v>521</v>
      </c>
      <c r="D31" s="19">
        <v>40</v>
      </c>
      <c r="E31" s="19">
        <v>92</v>
      </c>
      <c r="F31" s="19">
        <v>230</v>
      </c>
      <c r="G31" s="20">
        <f t="shared" si="0"/>
        <v>883</v>
      </c>
      <c r="H31" s="17"/>
      <c r="I31" s="17"/>
      <c r="J31" s="1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x14ac:dyDescent="0.4">
      <c r="A32" s="1"/>
      <c r="B32" s="21"/>
      <c r="C32" s="17"/>
      <c r="D32" s="17"/>
      <c r="E32" s="17"/>
      <c r="F32" s="17"/>
      <c r="G32" s="17"/>
      <c r="H32" s="17"/>
      <c r="I32" s="17"/>
      <c r="J32" s="1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2"/>
      <c r="D33" s="22"/>
      <c r="E33" s="22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2025-01-13T00:29:07Z</dcterms:created>
  <dcterms:modified xsi:type="dcterms:W3CDTF">2025-01-13T00:29:08Z</dcterms:modified>
</cp:coreProperties>
</file>