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38ED8AB-6FE9-49AE-B703-8CA99F5A60BD}" xr6:coauthVersionLast="47" xr6:coauthVersionMax="47" xr10:uidLastSave="{00000000-0000-0000-0000-000000000000}"/>
  <bookViews>
    <workbookView xWindow="390" yWindow="390" windowWidth="19635" windowHeight="14670" xr2:uid="{440D0895-511C-46D8-9F1B-B55336738D9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 l="1"/>
  <c r="F28" i="1"/>
  <c r="F27" i="1"/>
  <c r="F26" i="1"/>
  <c r="F25" i="1"/>
  <c r="F24" i="1"/>
  <c r="F23" i="1"/>
  <c r="F22" i="1"/>
</calcChain>
</file>

<file path=xl/sharedStrings.xml><?xml version="1.0" encoding="utf-8"?>
<sst xmlns="http://schemas.openxmlformats.org/spreadsheetml/2006/main" count="45" uniqueCount="45">
  <si>
    <t>調査ID-図表番号</t>
    <phoneticPr fontId="4"/>
  </si>
  <si>
    <t>202501_cy_61-11</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</si>
  <si>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</si>
  <si>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</si>
  <si>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</si>
  <si>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</si>
  <si>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</si>
  <si>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</si>
  <si>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</si>
  <si>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</si>
  <si>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</si>
  <si>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</si>
  <si>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</si>
  <si>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</si>
  <si>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</si>
  <si>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</si>
  <si>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</si>
  <si>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</si>
  <si>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機能別にみたサイバーセキュリティ人材の確保状況</t>
    <rPh sb="0" eb="2">
      <t>キノウ</t>
    </rPh>
    <rPh sb="2" eb="3">
      <t>ベツ</t>
    </rPh>
    <rPh sb="16" eb="18">
      <t>ジンザイ</t>
    </rPh>
    <rPh sb="19" eb="21">
      <t>カクホ</t>
    </rPh>
    <rPh sb="21" eb="23">
      <t>ジョウキョウ</t>
    </rPh>
    <phoneticPr fontId="4"/>
  </si>
  <si>
    <t>メインカテゴリー</t>
  </si>
  <si>
    <t>マーケティング・IT</t>
  </si>
  <si>
    <t>サブカテゴリー</t>
  </si>
  <si>
    <t>セキュリティ・プライバシー</t>
  </si>
  <si>
    <t>コメント</t>
  </si>
  <si>
    <t>サイバーセキュリティ人材の確保状況について機能別に確認したところ、インシデント発生時の対応や戦略等の企画・立案といった自組織にとって重要な機能を優先しつつ、少ない自組織職員を外部人材で補完するかたちでの確保を図っている様子が窺われた。一方で、いずれの機能でも、人材が十分に確保できていないとの回答が大半を占めており、全体的には不足している状況。</t>
    <phoneticPr fontId="4"/>
  </si>
  <si>
    <t>脚注</t>
  </si>
  <si>
    <t>単一回答</t>
    <rPh sb="0" eb="4">
      <t>タンイツカイトウ</t>
    </rPh>
    <phoneticPr fontId="4"/>
  </si>
  <si>
    <t>元図表名</t>
  </si>
  <si>
    <t>P8・図表12</t>
    <rPh sb="3" eb="5">
      <t>ズヒョウ</t>
    </rPh>
    <phoneticPr fontId="4"/>
  </si>
  <si>
    <t>系列名</t>
  </si>
  <si>
    <t>PDFより手入力</t>
  </si>
  <si>
    <t>データ取得先URL</t>
  </si>
  <si>
    <t>https://www.fsa.go.jp/news/r5/cyber/honbun.pdf</t>
    <phoneticPr fontId="4"/>
  </si>
  <si>
    <t>グラフ用データ</t>
  </si>
  <si>
    <t>十分に確保できていない</t>
    <rPh sb="0" eb="2">
      <t>ジュウブン</t>
    </rPh>
    <rPh sb="3" eb="5">
      <t>カクホ</t>
    </rPh>
    <phoneticPr fontId="4"/>
  </si>
  <si>
    <t>外部人材（親会社等からの人材含む）の活用により十分確保できている</t>
    <rPh sb="0" eb="2">
      <t>ガイブ</t>
    </rPh>
    <rPh sb="2" eb="4">
      <t>ジンザイ</t>
    </rPh>
    <rPh sb="5" eb="8">
      <t>オヤガイシャ</t>
    </rPh>
    <rPh sb="8" eb="9">
      <t>トウ</t>
    </rPh>
    <rPh sb="12" eb="14">
      <t>ジンザイ</t>
    </rPh>
    <rPh sb="14" eb="15">
      <t>フク</t>
    </rPh>
    <rPh sb="18" eb="20">
      <t>カツヨウ</t>
    </rPh>
    <rPh sb="23" eb="25">
      <t>ジュウブン</t>
    </rPh>
    <rPh sb="25" eb="27">
      <t>カクホ</t>
    </rPh>
    <phoneticPr fontId="4"/>
  </si>
  <si>
    <t>自組織職員のみで十分確保できている</t>
    <rPh sb="0" eb="1">
      <t>ジ</t>
    </rPh>
    <rPh sb="1" eb="3">
      <t>ソシキ</t>
    </rPh>
    <rPh sb="3" eb="5">
      <t>ショクイン</t>
    </rPh>
    <rPh sb="8" eb="10">
      <t>ジュウブン</t>
    </rPh>
    <rPh sb="10" eb="12">
      <t>カクホ</t>
    </rPh>
    <phoneticPr fontId="4"/>
  </si>
  <si>
    <t>サイバーインシデント発生時に対応を行う人材</t>
    <rPh sb="10" eb="12">
      <t>ハッセイ</t>
    </rPh>
    <rPh sb="12" eb="13">
      <t>ジ</t>
    </rPh>
    <rPh sb="14" eb="16">
      <t>タイオウ</t>
    </rPh>
    <rPh sb="17" eb="18">
      <t>オコナ</t>
    </rPh>
    <rPh sb="19" eb="21">
      <t>ジンザイ</t>
    </rPh>
    <phoneticPr fontId="4"/>
  </si>
  <si>
    <t>サイバーセキュリティ戦略・計画の企画・立案を
行う人材</t>
    <rPh sb="10" eb="12">
      <t>センリャク</t>
    </rPh>
    <rPh sb="13" eb="15">
      <t>ケイカク</t>
    </rPh>
    <rPh sb="16" eb="18">
      <t>キカク</t>
    </rPh>
    <rPh sb="19" eb="21">
      <t>リツアン</t>
    </rPh>
    <rPh sb="23" eb="24">
      <t>オコナ</t>
    </rPh>
    <rPh sb="25" eb="27">
      <t>ジンザイ</t>
    </rPh>
    <phoneticPr fontId="4"/>
  </si>
  <si>
    <t>サイバーセキュリティ脅威、脆弱性に関する
情報収集やシステムへの脆弱性対応を行う人材</t>
    <rPh sb="10" eb="12">
      <t>キョウイ</t>
    </rPh>
    <rPh sb="13" eb="16">
      <t>ゼイジャクセイ</t>
    </rPh>
    <rPh sb="17" eb="18">
      <t>カン</t>
    </rPh>
    <rPh sb="21" eb="23">
      <t>ジョウホウ</t>
    </rPh>
    <rPh sb="23" eb="25">
      <t>シュウシュウ</t>
    </rPh>
    <rPh sb="32" eb="35">
      <t>ゼイジャクセイ</t>
    </rPh>
    <rPh sb="35" eb="37">
      <t>タイオウ</t>
    </rPh>
    <rPh sb="38" eb="39">
      <t>オコナ</t>
    </rPh>
    <rPh sb="40" eb="42">
      <t>ジンザイ</t>
    </rPh>
    <phoneticPr fontId="4"/>
  </si>
  <si>
    <t>ログの監視・モニタリングを行う人材</t>
    <rPh sb="3" eb="5">
      <t>カンシ</t>
    </rPh>
    <rPh sb="13" eb="14">
      <t>オコナ</t>
    </rPh>
    <rPh sb="15" eb="17">
      <t>ジンザイ</t>
    </rPh>
    <phoneticPr fontId="4"/>
  </si>
  <si>
    <t>サイバーセキュリティに関する研修や人材育成を
行う人材</t>
    <rPh sb="11" eb="12">
      <t>カン</t>
    </rPh>
    <rPh sb="14" eb="16">
      <t>ケンシュウ</t>
    </rPh>
    <rPh sb="17" eb="19">
      <t>ジンザイ</t>
    </rPh>
    <rPh sb="19" eb="21">
      <t>イクセイ</t>
    </rPh>
    <rPh sb="23" eb="24">
      <t>オコナ</t>
    </rPh>
    <rPh sb="25" eb="27">
      <t>ジンザイ</t>
    </rPh>
    <phoneticPr fontId="4"/>
  </si>
  <si>
    <t>サイバーセキュリティの観点からシステムの
設計・開発を行う人材</t>
    <rPh sb="11" eb="13">
      <t>カンテン</t>
    </rPh>
    <rPh sb="21" eb="23">
      <t>セッケイ</t>
    </rPh>
    <rPh sb="24" eb="26">
      <t>カイハツ</t>
    </rPh>
    <rPh sb="27" eb="28">
      <t>オコナ</t>
    </rPh>
    <rPh sb="29" eb="31">
      <t>ジンザイ</t>
    </rPh>
    <phoneticPr fontId="4"/>
  </si>
  <si>
    <t>新たなデジタル技術の導入に際し、生じ得る
サイバーセキュリティに関するリスク評価を行う人材</t>
    <rPh sb="0" eb="1">
      <t>アラ</t>
    </rPh>
    <rPh sb="7" eb="9">
      <t>ギジュツ</t>
    </rPh>
    <rPh sb="10" eb="12">
      <t>ドウニュウ</t>
    </rPh>
    <rPh sb="13" eb="14">
      <t>サイ</t>
    </rPh>
    <rPh sb="16" eb="17">
      <t>ショウ</t>
    </rPh>
    <rPh sb="18" eb="19">
      <t>ウ</t>
    </rPh>
    <rPh sb="32" eb="33">
      <t>カン</t>
    </rPh>
    <rPh sb="38" eb="40">
      <t>ヒョウカ</t>
    </rPh>
    <rPh sb="41" eb="42">
      <t>オコナ</t>
    </rPh>
    <rPh sb="43" eb="45">
      <t>ジンザイ</t>
    </rPh>
    <phoneticPr fontId="4"/>
  </si>
  <si>
    <t>サイバーセキュリティ監査を行う人材</t>
    <rPh sb="10" eb="12">
      <t>カンサ</t>
    </rPh>
    <rPh sb="13" eb="14">
      <t>オコナ</t>
    </rPh>
    <rPh sb="15" eb="17">
      <t>ジンザイ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</si>
</sst>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vertical="top" wrapText="1"/>
    </xf>
    <xf numFmtId="179" fontId="2" fillId="2" borderId="0" xfId="1" applyNumberFormat="1" applyFont="1" applyFill="1" applyBorder="1" applyAlignment="1"/>
    <xf numFmtId="0" fontId="2" fillId="2" borderId="0" xfId="0" applyFont="1" applyFill="1" applyAlignment="1">
      <alignment horizontal="right" wrapText="1"/>
    </xf>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機能別にみたサイバーセキュリティ人材の確保状況</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5345465388986049"/>
          <c:y val="9.8193214978562468E-2"/>
          <c:w val="0.70006388403087294"/>
          <c:h val="0.77032031575398163"/>
        </c:manualLayout>
      </c:layout>
      <c:barChart>
        <c:barDir val="bar"/>
        <c:grouping val="percentStacked"/>
        <c:varyColors val="0"/>
        <c:ser>
          <c:idx val="0"/>
          <c:order val="0"/>
          <c:tx>
            <c:strRef>
              <c:f>'[1]11'!$C$21</c:f>
              <c:strCache>
                <c:ptCount val="1"/>
                <c:pt idx="0">
                  <c:v>十分に確保できていない</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'[1]11'!$B$22:$B$29</c:f>
              <c:strCache>
                <c:ptCount val="8"/>
                <c:pt idx="0">
                  <c:v>サイバーインシデント発生時に対応を行う人材</c:v>
                </c:pt>
                <c:pt idx="1">
                  <c:v>サイバーセキュリティ戦略・計画の企画・立案を
行う人材</c:v>
                </c:pt>
                <c:pt idx="2">
                  <c:v>サイバーセキュリティ脅威、脆弱性に関する
情報収集やシステムへの脆弱性対応を行う人材</c:v>
                </c:pt>
                <c:pt idx="3">
                  <c:v>ログの監視・モニタリングを行う人材</c:v>
                </c:pt>
                <c:pt idx="4">
                  <c:v>サイバーセキュリティに関する研修や人材育成を
行う人材</c:v>
                </c:pt>
                <c:pt idx="5">
                  <c:v>サイバーセキュリティの観点からシステムの
設計・開発を行う人材</c:v>
                </c:pt>
                <c:pt idx="6">
                  <c:v>新たなデジタル技術の導入に際し、生じ得る
サイバーセキュリティに関するリスク評価を行う人材</c:v>
                </c:pt>
                <c:pt idx="7">
                  <c:v>サイバーセキュリティ監査を行う人材</c:v>
                </c:pt>
              </c:strCache>
            </c:strRef>
          </c:cat>
          <c:val>
            <c:numRef>
              <c:f>'[1]11'!$C$22:$C$29</c:f>
              <c:numCache>
                <c:formatCode>0.0_);[Red]\(0.0\)</c:formatCode>
                <c:ptCount val="8"/>
                <c:pt idx="0">
                  <c:v>62.7</c:v>
                </c:pt>
                <c:pt idx="1">
                  <c:v>64.5</c:v>
                </c:pt>
                <c:pt idx="2">
                  <c:v>66.099999999999994</c:v>
                </c:pt>
                <c:pt idx="3">
                  <c:v>66.5</c:v>
                </c:pt>
                <c:pt idx="4">
                  <c:v>72.900000000000006</c:v>
                </c:pt>
                <c:pt idx="5">
                  <c:v>73.5</c:v>
                </c:pt>
                <c:pt idx="6">
                  <c:v>73.7</c:v>
                </c:pt>
                <c:pt idx="7">
                  <c:v>82.9</c:v>
                </c:pt>
              </c:numCache>
            </c:numRef>
          </c:val>
          <c:extLst>
            <c:ext xmlns:c16="http://schemas.microsoft.com/office/drawing/2014/chart" uri="{C3380CC4-5D6E-409C-BE32-E72D297353CC}">
              <c16:uniqueId val="{00000000-EB90-4ED2-92F3-F6C2B3EF8B2B}"/>
            </c:ext>
          </c:extLst>
        </c:ser>
        <c:ser>
          <c:idx val="1"/>
          <c:order val="1"/>
          <c:tx>
            <c:strRef>
              <c:f>'[1]11'!$D$21</c:f>
              <c:strCache>
                <c:ptCount val="1"/>
                <c:pt idx="0">
                  <c:v>外部人材（親会社等からの人材含む）の活用により十分確保できている</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'[1]11'!$B$22:$B$29</c:f>
              <c:strCache>
                <c:ptCount val="8"/>
                <c:pt idx="0">
                  <c:v>サイバーインシデント発生時に対応を行う人材</c:v>
                </c:pt>
                <c:pt idx="1">
                  <c:v>サイバーセキュリティ戦略・計画の企画・立案を
行う人材</c:v>
                </c:pt>
                <c:pt idx="2">
                  <c:v>サイバーセキュリティ脅威、脆弱性に関する
情報収集やシステムへの脆弱性対応を行う人材</c:v>
                </c:pt>
                <c:pt idx="3">
                  <c:v>ログの監視・モニタリングを行う人材</c:v>
                </c:pt>
                <c:pt idx="4">
                  <c:v>サイバーセキュリティに関する研修や人材育成を
行う人材</c:v>
                </c:pt>
                <c:pt idx="5">
                  <c:v>サイバーセキュリティの観点からシステムの
設計・開発を行う人材</c:v>
                </c:pt>
                <c:pt idx="6">
                  <c:v>新たなデジタル技術の導入に際し、生じ得る
サイバーセキュリティに関するリスク評価を行う人材</c:v>
                </c:pt>
                <c:pt idx="7">
                  <c:v>サイバーセキュリティ監査を行う人材</c:v>
                </c:pt>
              </c:strCache>
            </c:strRef>
          </c:cat>
          <c:val>
            <c:numRef>
              <c:f>'[1]11'!$D$22:$D$29</c:f>
              <c:numCache>
                <c:formatCode>0.0_);[Red]\(0.0\)</c:formatCode>
                <c:ptCount val="8"/>
                <c:pt idx="0">
                  <c:v>22.3</c:v>
                </c:pt>
                <c:pt idx="1">
                  <c:v>15.3</c:v>
                </c:pt>
                <c:pt idx="2">
                  <c:v>21.3</c:v>
                </c:pt>
                <c:pt idx="3">
                  <c:v>23.5</c:v>
                </c:pt>
                <c:pt idx="4">
                  <c:v>12.4</c:v>
                </c:pt>
                <c:pt idx="5">
                  <c:v>20.3</c:v>
                </c:pt>
                <c:pt idx="6">
                  <c:v>14.5</c:v>
                </c:pt>
                <c:pt idx="7">
                  <c:v>8.8000000000000007</c:v>
                </c:pt>
              </c:numCache>
            </c:numRef>
          </c:val>
          <c:extLst>
            <c:ext xmlns:c16="http://schemas.microsoft.com/office/drawing/2014/chart" uri="{C3380CC4-5D6E-409C-BE32-E72D297353CC}">
              <c16:uniqueId val="{00000001-EB90-4ED2-92F3-F6C2B3EF8B2B}"/>
            </c:ext>
          </c:extLst>
        </c:ser>
        <c:ser>
          <c:idx val="2"/>
          <c:order val="2"/>
          <c:tx>
            <c:strRef>
              <c:f>'[1]11'!$E$21</c:f>
              <c:strCache>
                <c:ptCount val="1"/>
                <c:pt idx="0">
                  <c:v>自組織職員のみで十分確保できている</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'[1]11'!$B$22:$B$29</c:f>
              <c:strCache>
                <c:ptCount val="8"/>
                <c:pt idx="0">
                  <c:v>サイバーインシデント発生時に対応を行う人材</c:v>
                </c:pt>
                <c:pt idx="1">
                  <c:v>サイバーセキュリティ戦略・計画の企画・立案を
行う人材</c:v>
                </c:pt>
                <c:pt idx="2">
                  <c:v>サイバーセキュリティ脅威、脆弱性に関する
情報収集やシステムへの脆弱性対応を行う人材</c:v>
                </c:pt>
                <c:pt idx="3">
                  <c:v>ログの監視・モニタリングを行う人材</c:v>
                </c:pt>
                <c:pt idx="4">
                  <c:v>サイバーセキュリティに関する研修や人材育成を
行う人材</c:v>
                </c:pt>
                <c:pt idx="5">
                  <c:v>サイバーセキュリティの観点からシステムの
設計・開発を行う人材</c:v>
                </c:pt>
                <c:pt idx="6">
                  <c:v>新たなデジタル技術の導入に際し、生じ得る
サイバーセキュリティに関するリスク評価を行う人材</c:v>
                </c:pt>
                <c:pt idx="7">
                  <c:v>サイバーセキュリティ監査を行う人材</c:v>
                </c:pt>
              </c:strCache>
            </c:strRef>
          </c:cat>
          <c:val>
            <c:numRef>
              <c:f>'[1]11'!$E$22:$E$29</c:f>
              <c:numCache>
                <c:formatCode>0.0_);[Red]\(0.0\)</c:formatCode>
                <c:ptCount val="8"/>
                <c:pt idx="0">
                  <c:v>15.1</c:v>
                </c:pt>
                <c:pt idx="1">
                  <c:v>20.3</c:v>
                </c:pt>
                <c:pt idx="2">
                  <c:v>12.7</c:v>
                </c:pt>
                <c:pt idx="3">
                  <c:v>10</c:v>
                </c:pt>
                <c:pt idx="4">
                  <c:v>14.7</c:v>
                </c:pt>
                <c:pt idx="5">
                  <c:v>6.2</c:v>
                </c:pt>
                <c:pt idx="6">
                  <c:v>11.8</c:v>
                </c:pt>
                <c:pt idx="7">
                  <c:v>8.1999999999999993</c:v>
                </c:pt>
              </c:numCache>
            </c:numRef>
          </c:val>
          <c:extLst>
            <c:ext xmlns:c16="http://schemas.microsoft.com/office/drawing/2014/chart" uri="{C3380CC4-5D6E-409C-BE32-E72D297353CC}">
              <c16:uniqueId val="{00000002-EB90-4ED2-92F3-F6C2B3EF8B2B}"/>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0.12229821323511632"/>
          <c:y val="0.93634740871496858"/>
          <c:w val="0.83162329376177002"/>
          <c:h val="4.1357557005626183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190500</xdr:colOff>
      <xdr:row>20</xdr:row>
      <xdr:rowOff>76200</xdr:rowOff>
    </xdr:from>
    <xdr:to>
      <xdr:col>21</xdr:col>
      <xdr:colOff>390525</xdr:colOff>
      <xdr:row>28</xdr:row>
      <xdr:rowOff>95250</xdr:rowOff>
    </xdr:to>
    <xdr:graphicFrame macro="">
      <xdr:nvGraphicFramePr>
        <xdr:cNvPr id="2" name="グラフ 1">
          <a:extLst>
            <a:ext uri="{FF2B5EF4-FFF2-40B4-BE49-F238E27FC236}">
              <a16:creationId xmlns:a16="http://schemas.microsoft.com/office/drawing/2014/main" id="{8836EF39-F006-41AC-8A9E-E2E6DBC24E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十分に確保できていない</v>
          </cell>
          <cell r="D21" t="str">
            <v>外部人材（親会社等からの人材含む）の活用により十分確保できている</v>
          </cell>
          <cell r="E21" t="str">
            <v>自組織職員のみで十分確保できている</v>
          </cell>
        </row>
        <row r="22">
          <cell r="B22" t="str">
            <v>サイバーインシデント発生時に対応を行う人材</v>
          </cell>
          <cell r="C22">
            <v>62.7</v>
          </cell>
          <cell r="D22">
            <v>22.3</v>
          </cell>
          <cell r="E22">
            <v>15.1</v>
          </cell>
        </row>
        <row r="23">
          <cell r="B23" t="str">
            <v>サイバーセキュリティ戦略・計画の企画・立案を
行う人材</v>
          </cell>
          <cell r="C23">
            <v>64.5</v>
          </cell>
          <cell r="D23">
            <v>15.3</v>
          </cell>
          <cell r="E23">
            <v>20.3</v>
          </cell>
        </row>
        <row r="24">
          <cell r="B24" t="str">
            <v>サイバーセキュリティ脅威、脆弱性に関する
情報収集やシステムへの脆弱性対応を行う人材</v>
          </cell>
          <cell r="C24">
            <v>66.099999999999994</v>
          </cell>
          <cell r="D24">
            <v>21.3</v>
          </cell>
          <cell r="E24">
            <v>12.7</v>
          </cell>
        </row>
        <row r="25">
          <cell r="B25" t="str">
            <v>ログの監視・モニタリングを行う人材</v>
          </cell>
          <cell r="C25">
            <v>66.5</v>
          </cell>
          <cell r="D25">
            <v>23.5</v>
          </cell>
          <cell r="E25">
            <v>10</v>
          </cell>
        </row>
        <row r="26">
          <cell r="B26" t="str">
            <v>サイバーセキュリティに関する研修や人材育成を
行う人材</v>
          </cell>
          <cell r="C26">
            <v>72.900000000000006</v>
          </cell>
          <cell r="D26">
            <v>12.4</v>
          </cell>
          <cell r="E26">
            <v>14.7</v>
          </cell>
        </row>
        <row r="27">
          <cell r="B27" t="str">
            <v>サイバーセキュリティの観点からシステムの
設計・開発を行う人材</v>
          </cell>
          <cell r="C27">
            <v>73.5</v>
          </cell>
          <cell r="D27">
            <v>20.3</v>
          </cell>
          <cell r="E27">
            <v>6.2</v>
          </cell>
        </row>
        <row r="28">
          <cell r="B28" t="str">
            <v>新たなデジタル技術の導入に際し、生じ得る
サイバーセキュリティに関するリスク評価を行う人材</v>
          </cell>
          <cell r="C28">
            <v>73.7</v>
          </cell>
          <cell r="D28">
            <v>14.5</v>
          </cell>
          <cell r="E28">
            <v>11.8</v>
          </cell>
        </row>
        <row r="29">
          <cell r="B29" t="str">
            <v>サイバーセキュリティ監査を行う人材</v>
          </cell>
          <cell r="C29">
            <v>82.9</v>
          </cell>
          <cell r="D29">
            <v>8.8000000000000007</v>
          </cell>
          <cell r="E29">
            <v>8.1999999999999993</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911AE-FA10-48AD-8565-78CAB8690793}">
  <dimension ref="A1:Z996"/>
  <sheetViews>
    <sheetView tabSelected="1" workbookViewId="0">
      <selection sqref="A1:XFD1048576"/>
    </sheetView>
  </sheetViews>
  <sheetFormatPr defaultColWidth="12.625" defaultRowHeight="15" customHeight="1" x14ac:dyDescent="0.4"/>
  <cols>
    <col min="1" max="1" width="1.25" style="2" customWidth="1"/>
    <col min="2" max="2" width="18.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31.25" x14ac:dyDescent="0.4">
      <c r="A21" s="1"/>
      <c r="C21" s="15" t="s">
        <v>34</v>
      </c>
      <c r="D21" s="15" t="s">
        <v>35</v>
      </c>
      <c r="E21" s="15" t="s">
        <v>36</v>
      </c>
      <c r="F21" s="15"/>
      <c r="G21" s="15"/>
      <c r="H21" s="15"/>
      <c r="I21" s="15"/>
      <c r="J21" s="15"/>
      <c r="K21" s="15"/>
      <c r="L21" s="15"/>
      <c r="M21" s="16"/>
      <c r="N21" s="1"/>
      <c r="O21" s="1"/>
      <c r="P21" s="1"/>
      <c r="Q21" s="1"/>
      <c r="R21" s="1"/>
      <c r="S21" s="1"/>
      <c r="T21" s="1"/>
      <c r="U21" s="1"/>
      <c r="V21" s="1"/>
      <c r="W21" s="1"/>
      <c r="X21" s="1"/>
      <c r="Y21" s="1"/>
      <c r="Z21" s="1"/>
    </row>
    <row r="22" spans="1:26" ht="56.25" x14ac:dyDescent="0.4">
      <c r="A22" s="1"/>
      <c r="B22" s="17" t="s">
        <v>37</v>
      </c>
      <c r="C22" s="18">
        <v>62.7</v>
      </c>
      <c r="D22" s="18">
        <v>22.3</v>
      </c>
      <c r="E22" s="18">
        <v>15.1</v>
      </c>
      <c r="F22" s="16">
        <f>SUM(C22:E22)</f>
        <v>100.1</v>
      </c>
      <c r="G22" s="16"/>
      <c r="H22" s="16"/>
      <c r="I22" s="16"/>
      <c r="J22" s="16"/>
      <c r="K22" s="16"/>
      <c r="L22" s="16"/>
      <c r="M22" s="16"/>
      <c r="N22" s="1"/>
      <c r="O22" s="1"/>
      <c r="P22" s="1"/>
      <c r="Q22" s="1"/>
      <c r="R22" s="1"/>
      <c r="S22" s="1"/>
      <c r="T22" s="1"/>
      <c r="U22" s="1"/>
      <c r="V22" s="1"/>
      <c r="W22" s="1"/>
      <c r="X22" s="1"/>
      <c r="Y22" s="1"/>
      <c r="Z22" s="1"/>
    </row>
    <row r="23" spans="1:26" ht="75" x14ac:dyDescent="0.4">
      <c r="A23" s="1"/>
      <c r="B23" s="19" t="s">
        <v>38</v>
      </c>
      <c r="C23" s="18">
        <v>64.5</v>
      </c>
      <c r="D23" s="18">
        <v>15.3</v>
      </c>
      <c r="E23" s="18">
        <v>20.3</v>
      </c>
      <c r="F23" s="16">
        <f t="shared" ref="F23:F29" si="0">SUM(C23:E23)</f>
        <v>100.1</v>
      </c>
      <c r="G23" s="16"/>
      <c r="H23" s="16"/>
      <c r="I23" s="16"/>
      <c r="J23" s="16"/>
      <c r="K23" s="16"/>
      <c r="L23" s="13"/>
      <c r="M23" s="13"/>
      <c r="N23" s="1"/>
      <c r="O23" s="1"/>
      <c r="P23" s="1"/>
      <c r="Q23" s="1"/>
      <c r="R23" s="1"/>
      <c r="S23" s="1"/>
      <c r="T23" s="1"/>
      <c r="U23" s="1"/>
      <c r="V23" s="1"/>
      <c r="W23" s="1"/>
      <c r="X23" s="1"/>
      <c r="Y23" s="1"/>
      <c r="Z23" s="1"/>
    </row>
    <row r="24" spans="1:26" ht="112.5" x14ac:dyDescent="0.4">
      <c r="A24" s="1"/>
      <c r="B24" s="19" t="s">
        <v>39</v>
      </c>
      <c r="C24" s="18">
        <v>66.099999999999994</v>
      </c>
      <c r="D24" s="18">
        <v>21.3</v>
      </c>
      <c r="E24" s="18">
        <v>12.7</v>
      </c>
      <c r="F24" s="16">
        <f t="shared" si="0"/>
        <v>100.1</v>
      </c>
      <c r="G24" s="16"/>
      <c r="H24" s="16"/>
      <c r="I24" s="16"/>
      <c r="J24" s="16"/>
      <c r="K24" s="16"/>
      <c r="L24" s="1"/>
      <c r="M24" s="1"/>
      <c r="N24" s="1"/>
      <c r="O24" s="1"/>
      <c r="P24" s="1"/>
      <c r="Q24" s="1"/>
      <c r="R24" s="1"/>
      <c r="S24" s="1"/>
      <c r="T24" s="1"/>
      <c r="U24" s="1"/>
      <c r="V24" s="1"/>
      <c r="W24" s="1"/>
      <c r="X24" s="1"/>
      <c r="Y24" s="1"/>
      <c r="Z24" s="1"/>
    </row>
    <row r="25" spans="1:26" ht="37.5" x14ac:dyDescent="0.4">
      <c r="A25" s="1"/>
      <c r="B25" s="19" t="s">
        <v>40</v>
      </c>
      <c r="C25" s="18">
        <v>66.5</v>
      </c>
      <c r="D25" s="18">
        <v>23.5</v>
      </c>
      <c r="E25" s="18">
        <v>10</v>
      </c>
      <c r="F25" s="16">
        <f t="shared" si="0"/>
        <v>100</v>
      </c>
      <c r="G25" s="16"/>
      <c r="H25" s="16"/>
      <c r="I25" s="16"/>
      <c r="J25" s="16"/>
      <c r="K25" s="16"/>
      <c r="L25" s="1"/>
      <c r="M25" s="1"/>
      <c r="N25" s="1"/>
      <c r="O25" s="1"/>
      <c r="P25" s="1"/>
      <c r="Q25" s="1"/>
      <c r="R25" s="1"/>
      <c r="S25" s="1"/>
      <c r="T25" s="1"/>
      <c r="U25" s="1"/>
      <c r="V25" s="1"/>
      <c r="W25" s="1"/>
      <c r="X25" s="1"/>
      <c r="Y25" s="1"/>
      <c r="Z25" s="1"/>
    </row>
    <row r="26" spans="1:26" ht="75" x14ac:dyDescent="0.4">
      <c r="A26" s="1"/>
      <c r="B26" s="19" t="s">
        <v>41</v>
      </c>
      <c r="C26" s="18">
        <v>72.900000000000006</v>
      </c>
      <c r="D26" s="18">
        <v>12.4</v>
      </c>
      <c r="E26" s="18">
        <v>14.7</v>
      </c>
      <c r="F26" s="16">
        <f t="shared" si="0"/>
        <v>100.00000000000001</v>
      </c>
      <c r="G26" s="16"/>
      <c r="H26" s="16"/>
      <c r="I26" s="16"/>
      <c r="J26" s="16"/>
      <c r="K26" s="16"/>
      <c r="L26" s="1"/>
      <c r="M26" s="1"/>
      <c r="N26" s="1"/>
      <c r="O26" s="1"/>
      <c r="P26" s="1"/>
      <c r="Q26" s="1"/>
      <c r="R26" s="1"/>
      <c r="S26" s="1"/>
      <c r="T26" s="1"/>
      <c r="U26" s="1"/>
      <c r="V26" s="1"/>
      <c r="W26" s="1"/>
      <c r="X26" s="1"/>
      <c r="Y26" s="1"/>
      <c r="Z26" s="1"/>
    </row>
    <row r="27" spans="1:26" ht="93.75" x14ac:dyDescent="0.4">
      <c r="A27" s="1"/>
      <c r="B27" s="19" t="s">
        <v>42</v>
      </c>
      <c r="C27" s="18">
        <v>73.5</v>
      </c>
      <c r="D27" s="18">
        <v>20.3</v>
      </c>
      <c r="E27" s="18">
        <v>6.2</v>
      </c>
      <c r="F27" s="16">
        <f t="shared" si="0"/>
        <v>100</v>
      </c>
      <c r="G27" s="16"/>
      <c r="H27" s="16"/>
      <c r="I27" s="16"/>
      <c r="J27" s="16"/>
      <c r="K27" s="16"/>
      <c r="L27" s="1"/>
      <c r="M27" s="1"/>
      <c r="N27" s="1"/>
      <c r="O27" s="1"/>
      <c r="P27" s="1"/>
      <c r="Q27" s="1"/>
      <c r="R27" s="1"/>
      <c r="S27" s="1"/>
      <c r="T27" s="1"/>
      <c r="U27" s="1"/>
      <c r="V27" s="1"/>
      <c r="W27" s="1"/>
      <c r="X27" s="1"/>
      <c r="Y27" s="1"/>
      <c r="Z27" s="1"/>
    </row>
    <row r="28" spans="1:26" ht="112.5" x14ac:dyDescent="0.4">
      <c r="A28" s="1"/>
      <c r="B28" s="19" t="s">
        <v>43</v>
      </c>
      <c r="C28" s="18">
        <v>73.7</v>
      </c>
      <c r="D28" s="18">
        <v>14.5</v>
      </c>
      <c r="E28" s="18">
        <v>11.8</v>
      </c>
      <c r="F28" s="16">
        <f t="shared" si="0"/>
        <v>100</v>
      </c>
      <c r="G28" s="16"/>
      <c r="H28" s="16"/>
      <c r="I28" s="16"/>
      <c r="J28" s="16"/>
      <c r="K28" s="16"/>
      <c r="L28" s="1"/>
      <c r="M28" s="1"/>
      <c r="N28" s="1"/>
      <c r="O28" s="1"/>
      <c r="P28" s="1"/>
      <c r="Q28" s="1"/>
      <c r="R28" s="1"/>
      <c r="S28" s="1"/>
      <c r="T28" s="1"/>
      <c r="U28" s="1"/>
      <c r="V28" s="1"/>
      <c r="W28" s="1"/>
      <c r="X28" s="1"/>
      <c r="Y28" s="1"/>
      <c r="Z28" s="1"/>
    </row>
    <row r="29" spans="1:26" ht="37.5" x14ac:dyDescent="0.4">
      <c r="A29" s="1"/>
      <c r="B29" s="19" t="s">
        <v>44</v>
      </c>
      <c r="C29" s="18">
        <v>82.9</v>
      </c>
      <c r="D29" s="18">
        <v>8.8000000000000007</v>
      </c>
      <c r="E29" s="18">
        <v>8.1999999999999993</v>
      </c>
      <c r="F29" s="16">
        <f t="shared" si="0"/>
        <v>99.9</v>
      </c>
      <c r="G29" s="16"/>
      <c r="H29" s="16"/>
      <c r="I29" s="16"/>
      <c r="J29" s="16"/>
      <c r="K29" s="16"/>
      <c r="L29" s="1"/>
      <c r="M29" s="1"/>
      <c r="N29" s="1"/>
      <c r="O29" s="1"/>
      <c r="P29" s="1"/>
      <c r="Q29" s="1"/>
      <c r="R29" s="1"/>
      <c r="S29" s="1"/>
      <c r="T29" s="1"/>
      <c r="U29" s="1"/>
      <c r="V29" s="1"/>
      <c r="W29" s="1"/>
      <c r="X29" s="1"/>
      <c r="Y29" s="1"/>
      <c r="Z29" s="1"/>
    </row>
    <row r="30" spans="1:26" ht="18.75" x14ac:dyDescent="0.4">
      <c r="A30" s="1"/>
      <c r="B30" s="19"/>
      <c r="C30" s="20"/>
      <c r="D30" s="20"/>
      <c r="E30" s="16"/>
      <c r="F30" s="16"/>
      <c r="G30" s="16"/>
      <c r="H30" s="16"/>
      <c r="I30" s="16"/>
      <c r="J30" s="16"/>
      <c r="K30" s="16"/>
      <c r="L30" s="1"/>
      <c r="M30" s="1"/>
      <c r="N30" s="1"/>
      <c r="O30" s="1"/>
      <c r="P30" s="1"/>
      <c r="Q30" s="1"/>
      <c r="R30" s="1"/>
      <c r="S30" s="1"/>
      <c r="T30" s="1"/>
      <c r="U30" s="1"/>
      <c r="V30" s="1"/>
      <c r="W30" s="1"/>
      <c r="X30" s="1"/>
      <c r="Y30" s="1"/>
      <c r="Z30" s="1"/>
    </row>
    <row r="31" spans="1:26" ht="18.75" x14ac:dyDescent="0.4">
      <c r="A31" s="1"/>
      <c r="B31" s="19"/>
      <c r="C31" s="20"/>
      <c r="D31" s="20"/>
      <c r="E31" s="16"/>
      <c r="F31" s="16"/>
      <c r="G31" s="16"/>
      <c r="H31" s="16"/>
      <c r="I31" s="16"/>
      <c r="J31" s="16"/>
      <c r="K31" s="16"/>
      <c r="L31" s="1"/>
      <c r="M31" s="1"/>
      <c r="N31" s="1"/>
      <c r="O31" s="1"/>
      <c r="P31" s="1"/>
      <c r="Q31" s="1"/>
      <c r="R31" s="1"/>
      <c r="S31" s="1"/>
      <c r="T31" s="1"/>
      <c r="U31" s="1"/>
      <c r="V31" s="1"/>
      <c r="W31" s="1"/>
      <c r="X31" s="1"/>
      <c r="Y31" s="1"/>
      <c r="Z31" s="1"/>
    </row>
    <row r="32" spans="1:26" ht="18.75" x14ac:dyDescent="0.4">
      <c r="A32" s="1"/>
      <c r="B32" s="19"/>
      <c r="C32" s="20"/>
      <c r="D32" s="20"/>
      <c r="E32" s="16"/>
      <c r="F32" s="16"/>
      <c r="G32" s="16"/>
      <c r="H32" s="16"/>
      <c r="I32" s="16"/>
      <c r="J32" s="16"/>
      <c r="K32" s="1"/>
      <c r="L32" s="1"/>
      <c r="M32" s="1"/>
      <c r="N32" s="1"/>
      <c r="O32" s="1"/>
      <c r="P32" s="1"/>
      <c r="Q32" s="1"/>
      <c r="R32" s="1"/>
      <c r="S32" s="1"/>
      <c r="T32" s="1"/>
      <c r="U32" s="1"/>
      <c r="V32" s="1"/>
      <c r="W32" s="1"/>
      <c r="X32" s="1"/>
      <c r="Y32" s="1"/>
      <c r="Z32" s="1"/>
    </row>
    <row r="33" spans="1:26" ht="18.75" x14ac:dyDescent="0.4">
      <c r="A33" s="1"/>
      <c r="B33" s="21"/>
      <c r="C33" s="16"/>
      <c r="D33" s="16"/>
      <c r="E33" s="16"/>
      <c r="F33" s="16"/>
      <c r="G33" s="16"/>
      <c r="H33" s="16"/>
      <c r="I33" s="16"/>
      <c r="J33" s="16"/>
      <c r="K33" s="1"/>
      <c r="L33" s="1"/>
      <c r="M33" s="1"/>
      <c r="N33" s="1"/>
      <c r="O33" s="1"/>
      <c r="P33" s="1"/>
      <c r="Q33" s="1"/>
      <c r="R33" s="1"/>
      <c r="S33" s="1"/>
      <c r="T33" s="1"/>
      <c r="U33" s="1"/>
      <c r="V33" s="1"/>
      <c r="W33" s="1"/>
      <c r="X33" s="1"/>
      <c r="Y33" s="1"/>
      <c r="Z33" s="1"/>
    </row>
    <row r="34" spans="1:26" ht="18.75" x14ac:dyDescent="0.4">
      <c r="A34" s="1"/>
      <c r="B34" s="1"/>
      <c r="C34" s="22"/>
      <c r="D34" s="22"/>
      <c r="E34" s="22"/>
      <c r="F34" s="22"/>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2025-02-23T01:08:55Z</dcterms:created>
  <dcterms:modified xsi:type="dcterms:W3CDTF">2025-02-23T01:08:56Z</dcterms:modified>
</cp:coreProperties>
</file>