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42CF37-8252-43FC-912F-D57B0494A931}" xr6:coauthVersionLast="47" xr6:coauthVersionMax="47" xr10:uidLastSave="{00000000-0000-0000-0000-000000000000}"/>
  <bookViews>
    <workbookView xWindow="1950" yWindow="1710" windowWidth="21105" windowHeight="14490" xr2:uid="{1FBFEDFF-18AC-436B-AEC6-C4D3889BB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<sst xmlns="http://schemas.openxmlformats.org/spreadsheetml/2006/main" count="49" uniqueCount="49">
  <si>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</si>
  <si>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202409_ir_120-85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</si>
  <si>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</si>
  <si>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</si>
  <si>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</si>
  <si>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</si>
  <si>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</si>
  <si>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</si>
  <si>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</si>
  <si>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</si>
  <si>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</si>
  <si>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</si>
  <si>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</si>
  <si>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</si>
  <si>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</si>
  <si>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</si>
  <si>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</si>
  <si>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</si>
  <si>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現在保有株式の時価総額－年収別</t>
    <phoneticPr fontId="4"/>
  </si>
  <si>
    <t>メインカテゴリー</t>
  </si>
  <si>
    <t>経済</t>
  </si>
  <si>
    <t>サブカテゴリー</t>
  </si>
  <si>
    <t>経営・IR</t>
  </si>
  <si>
    <t>コメント</t>
  </si>
  <si>
    <t>保有株式の時価総額は、個人年収が上がるほど高くなる。</t>
    <rPh sb="11" eb="13">
      <t>コジン</t>
    </rPh>
    <rPh sb="13" eb="15">
      <t>ネンシュウ</t>
    </rPh>
    <rPh sb="16" eb="17">
      <t>ア</t>
    </rPh>
    <rPh sb="21" eb="22">
      <t>タカ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</si>
  <si>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</si>
  <si>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</si>
  <si>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</si>
  <si>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図表90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</si>
  <si>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</si>
  <si>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</si>
  <si>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</si>
  <si>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</si>
  <si>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</si>
  <si>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10万円未満</t>
    <rPh sb="2" eb="4">
      <t>マンエン</t>
    </rPh>
    <rPh sb="4" eb="6">
      <t>ミマン</t>
    </rPh>
    <phoneticPr fontId="4"/>
  </si>
  <si>
    <t>10～50万円未満</t>
    <rPh sb="5" eb="7">
      <t>マンエン</t>
    </rPh>
    <rPh sb="7" eb="9">
      <t>ミマン</t>
    </rPh>
    <phoneticPr fontId="4"/>
  </si>
  <si>
    <t>50～100万円未満</t>
    <rPh sb="6" eb="10">
      <t>マンエンミマン</t>
    </rPh>
    <phoneticPr fontId="4"/>
  </si>
  <si>
    <t>100～300万円未満</t>
    <rPh sb="7" eb="11">
      <t>マンエンミマン</t>
    </rPh>
    <phoneticPr fontId="4"/>
  </si>
  <si>
    <t>300～500万円未満</t>
    <rPh sb="7" eb="11">
      <t>マンエンミマン</t>
    </rPh>
    <phoneticPr fontId="4"/>
  </si>
  <si>
    <t>500～1,000万円未満</t>
    <rPh sb="9" eb="13">
      <t>マンエンミマン</t>
    </rPh>
    <phoneticPr fontId="4"/>
  </si>
  <si>
    <t>1,000～3,000万円未満</t>
    <rPh sb="11" eb="15">
      <t>マンエンミマン</t>
    </rPh>
    <phoneticPr fontId="4"/>
  </si>
  <si>
    <t>3,000～5,000万円未満</t>
    <rPh sb="11" eb="15">
      <t>マンエンミマン</t>
    </rPh>
    <phoneticPr fontId="4"/>
  </si>
  <si>
    <t>5,000万円以上</t>
    <rPh sb="6" eb="7">
      <t>エン</t>
    </rPh>
    <rPh sb="7" eb="9">
      <t>イジョウ</t>
    </rPh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</si>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</sst>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現在保有株式の時価総額－年収別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'[1]85'!$C$21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'[1]85'!$C$22:$C$27</c:f>
              <c:numCache>
                <c:formatCode>#,##0.0;[Red]\-#,##0.0</c:formatCode>
                <c:ptCount val="6"/>
                <c:pt idx="0">
                  <c:v>11.3</c:v>
                </c:pt>
                <c:pt idx="1">
                  <c:v>14.7</c:v>
                </c:pt>
                <c:pt idx="2">
                  <c:v>11.9</c:v>
                </c:pt>
                <c:pt idx="3">
                  <c:v>9.5</c:v>
                </c:pt>
                <c:pt idx="4">
                  <c:v>5.7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2-47D9-ABD6-EDE448816578}"/>
            </c:ext>
          </c:extLst>
        </c:ser>
        <c:ser>
          <c:idx val="1"/>
          <c:order val="1"/>
          <c:tx>
            <c:strRef>
              <c:f>'[1]85'!$D$21</c:f>
              <c:strCache>
                <c:ptCount val="1"/>
                <c:pt idx="0">
                  <c:v>10～50万円未満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'[1]85'!$D$22:$D$27</c:f>
              <c:numCache>
                <c:formatCode>#,##0.0;[Red]\-#,##0.0</c:formatCode>
                <c:ptCount val="6"/>
                <c:pt idx="0">
                  <c:v>13.6</c:v>
                </c:pt>
                <c:pt idx="1">
                  <c:v>16.3</c:v>
                </c:pt>
                <c:pt idx="2">
                  <c:v>13.4</c:v>
                </c:pt>
                <c:pt idx="3">
                  <c:v>12.3</c:v>
                </c:pt>
                <c:pt idx="4">
                  <c:v>11</c:v>
                </c:pt>
                <c:pt idx="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2-47D9-ABD6-EDE448816578}"/>
            </c:ext>
          </c:extLst>
        </c:ser>
        <c:ser>
          <c:idx val="2"/>
          <c:order val="2"/>
          <c:tx>
            <c:strRef>
              <c:f>'[1]85'!$E$21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'[1]85'!$E$22:$E$27</c:f>
              <c:numCache>
                <c:formatCode>#,##0.0;[Red]\-#,##0.0</c:formatCode>
                <c:ptCount val="6"/>
                <c:pt idx="0">
                  <c:v>13.8</c:v>
                </c:pt>
                <c:pt idx="1">
                  <c:v>15.8</c:v>
                </c:pt>
                <c:pt idx="2">
                  <c:v>14.2</c:v>
                </c:pt>
                <c:pt idx="3">
                  <c:v>13</c:v>
                </c:pt>
                <c:pt idx="4">
                  <c:v>12.7</c:v>
                </c:pt>
                <c:pt idx="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62-47D9-ABD6-EDE448816578}"/>
            </c:ext>
          </c:extLst>
        </c:ser>
        <c:ser>
          <c:idx val="3"/>
          <c:order val="3"/>
          <c:tx>
            <c:strRef>
              <c:f>'[1]85'!$F$21</c:f>
              <c:strCache>
                <c:ptCount val="1"/>
                <c:pt idx="0">
                  <c:v>100～300万円未満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'[1]85'!$F$22:$F$27</c:f>
              <c:numCache>
                <c:formatCode>#,##0.0;[Red]\-#,##0.0</c:formatCode>
                <c:ptCount val="6"/>
                <c:pt idx="0">
                  <c:v>20.5</c:v>
                </c:pt>
                <c:pt idx="1">
                  <c:v>20.8</c:v>
                </c:pt>
                <c:pt idx="2">
                  <c:v>20.2</c:v>
                </c:pt>
                <c:pt idx="3">
                  <c:v>21.6</c:v>
                </c:pt>
                <c:pt idx="4">
                  <c:v>19.5</c:v>
                </c:pt>
                <c:pt idx="5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62-47D9-ABD6-EDE448816578}"/>
            </c:ext>
          </c:extLst>
        </c:ser>
        <c:ser>
          <c:idx val="4"/>
          <c:order val="4"/>
          <c:tx>
            <c:strRef>
              <c:f>'[1]85'!$G$21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'[1]85'!$G$22:$G$27</c:f>
              <c:numCache>
                <c:formatCode>#,##0.0;[Red]\-#,##0.0</c:formatCode>
                <c:ptCount val="6"/>
                <c:pt idx="0">
                  <c:v>12.4</c:v>
                </c:pt>
                <c:pt idx="1">
                  <c:v>12.1</c:v>
                </c:pt>
                <c:pt idx="2">
                  <c:v>12.8</c:v>
                </c:pt>
                <c:pt idx="3">
                  <c:v>13.3</c:v>
                </c:pt>
                <c:pt idx="4">
                  <c:v>11.2</c:v>
                </c:pt>
                <c:pt idx="5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62-47D9-ABD6-EDE448816578}"/>
            </c:ext>
          </c:extLst>
        </c:ser>
        <c:ser>
          <c:idx val="5"/>
          <c:order val="5"/>
          <c:tx>
            <c:strRef>
              <c:f>'[1]85'!$H$21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'[1]85'!$H$22:$H$27</c:f>
              <c:numCache>
                <c:formatCode>#,##0.0;[Red]\-#,##0.0</c:formatCode>
                <c:ptCount val="6"/>
                <c:pt idx="0">
                  <c:v>11.2</c:v>
                </c:pt>
                <c:pt idx="1">
                  <c:v>8.4</c:v>
                </c:pt>
                <c:pt idx="2">
                  <c:v>10.9</c:v>
                </c:pt>
                <c:pt idx="3">
                  <c:v>13.3</c:v>
                </c:pt>
                <c:pt idx="4">
                  <c:v>16.7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62-47D9-ABD6-EDE448816578}"/>
            </c:ext>
          </c:extLst>
        </c:ser>
        <c:ser>
          <c:idx val="6"/>
          <c:order val="6"/>
          <c:tx>
            <c:strRef>
              <c:f>'[1]85'!$I$21</c:f>
              <c:strCache>
                <c:ptCount val="1"/>
                <c:pt idx="0">
                  <c:v>1,000～3,000万円未満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'[1]85'!$I$22:$I$27</c:f>
              <c:numCache>
                <c:formatCode>#,##0.0;[Red]\-#,##0.0</c:formatCode>
                <c:ptCount val="6"/>
                <c:pt idx="0">
                  <c:v>10.6</c:v>
                </c:pt>
                <c:pt idx="1">
                  <c:v>8</c:v>
                </c:pt>
                <c:pt idx="2">
                  <c:v>11.8</c:v>
                </c:pt>
                <c:pt idx="3">
                  <c:v>9.1999999999999993</c:v>
                </c:pt>
                <c:pt idx="4">
                  <c:v>15.6</c:v>
                </c:pt>
                <c:pt idx="5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62-47D9-ABD6-EDE448816578}"/>
            </c:ext>
          </c:extLst>
        </c:ser>
        <c:ser>
          <c:idx val="7"/>
          <c:order val="7"/>
          <c:tx>
            <c:strRef>
              <c:f>'[1]85'!$J$21</c:f>
              <c:strCache>
                <c:ptCount val="1"/>
                <c:pt idx="0">
                  <c:v>3,000～5,000万円未満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'[1]85'!$J$22:$J$27</c:f>
              <c:numCache>
                <c:formatCode>#,##0.0;[Red]\-#,##0.0</c:formatCode>
                <c:ptCount val="6"/>
                <c:pt idx="0">
                  <c:v>3.1</c:v>
                </c:pt>
                <c:pt idx="1">
                  <c:v>2.2000000000000002</c:v>
                </c:pt>
                <c:pt idx="2">
                  <c:v>2.6</c:v>
                </c:pt>
                <c:pt idx="3">
                  <c:v>4.3</c:v>
                </c:pt>
                <c:pt idx="4">
                  <c:v>3.1</c:v>
                </c:pt>
                <c:pt idx="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62-47D9-ABD6-EDE448816578}"/>
            </c:ext>
          </c:extLst>
        </c:ser>
        <c:ser>
          <c:idx val="8"/>
          <c:order val="8"/>
          <c:tx>
            <c:strRef>
              <c:f>'[1]85'!$K$21</c:f>
              <c:strCache>
                <c:ptCount val="1"/>
                <c:pt idx="0">
                  <c:v>5,000万円以上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'[1]85'!$B$22:$B$27</c:f>
              <c:strCache>
                <c:ptCount val="6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</c:strCache>
            </c:strRef>
          </c:cat>
          <c:val>
            <c:numRef>
              <c:f>'[1]85'!$K$22:$K$27</c:f>
              <c:numCache>
                <c:formatCode>#,##0.0;[Red]\-#,##0.0</c:formatCode>
                <c:ptCount val="6"/>
                <c:pt idx="0">
                  <c:v>3.5</c:v>
                </c:pt>
                <c:pt idx="1">
                  <c:v>1.6</c:v>
                </c:pt>
                <c:pt idx="2">
                  <c:v>2.1</c:v>
                </c:pt>
                <c:pt idx="3">
                  <c:v>3.6</c:v>
                </c:pt>
                <c:pt idx="4">
                  <c:v>4.5999999999999996</c:v>
                </c:pt>
                <c:pt idx="5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62-47D9-ABD6-EDE448816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5313428968546592"/>
          <c:h val="7.917211505374167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250371</xdr:colOff>
      <xdr:row>20</xdr:row>
      <xdr:rowOff>0</xdr:rowOff>
    </xdr:from>
    <xdr:to>
      <xdr:col>28</xdr:col>
      <xdr:colOff>293914</xdr:colOff>
      <xdr:row>34</xdr:row>
      <xdr:rowOff>185057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A99E84-A365-449D-8BF3-A439CAF6A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10万円未満</v>
          </cell>
          <cell r="D21" t="str">
            <v>10～50万円未満</v>
          </cell>
          <cell r="E21" t="str">
            <v>50～100万円未満</v>
          </cell>
          <cell r="F21" t="str">
            <v>100～300万円未満</v>
          </cell>
          <cell r="G21" t="str">
            <v>300～500万円未満</v>
          </cell>
          <cell r="H21" t="str">
            <v>500～1,000万円未満</v>
          </cell>
          <cell r="I21" t="str">
            <v>1,000～3,000万円未満</v>
          </cell>
          <cell r="J21" t="str">
            <v>3,000～5,000万円未満</v>
          </cell>
          <cell r="K21" t="str">
            <v>5,000万円以上</v>
          </cell>
        </row>
        <row r="22">
          <cell r="B22" t="str">
            <v>全体
（n＝3,726）</v>
          </cell>
          <cell r="C22">
            <v>11.3</v>
          </cell>
          <cell r="D22">
            <v>13.6</v>
          </cell>
          <cell r="E22">
            <v>13.8</v>
          </cell>
          <cell r="F22">
            <v>20.5</v>
          </cell>
          <cell r="G22">
            <v>12.4</v>
          </cell>
          <cell r="H22">
            <v>11.2</v>
          </cell>
          <cell r="I22">
            <v>10.6</v>
          </cell>
          <cell r="J22">
            <v>3.1</v>
          </cell>
          <cell r="K22">
            <v>3.5</v>
          </cell>
        </row>
        <row r="23">
          <cell r="B23" t="str">
            <v>個人年収別
300万円未満
（n＝1,518）</v>
          </cell>
          <cell r="C23">
            <v>14.7</v>
          </cell>
          <cell r="D23">
            <v>16.3</v>
          </cell>
          <cell r="E23">
            <v>15.8</v>
          </cell>
          <cell r="F23">
            <v>20.8</v>
          </cell>
          <cell r="G23">
            <v>12.1</v>
          </cell>
          <cell r="H23">
            <v>8.4</v>
          </cell>
          <cell r="I23">
            <v>8</v>
          </cell>
          <cell r="J23">
            <v>2.2000000000000002</v>
          </cell>
          <cell r="K23">
            <v>1.6</v>
          </cell>
        </row>
        <row r="24">
          <cell r="B24" t="str">
            <v>個人年収別
～500万円未満
（n＝906）</v>
          </cell>
          <cell r="C24">
            <v>11.9</v>
          </cell>
          <cell r="D24">
            <v>13.4</v>
          </cell>
          <cell r="E24">
            <v>14.2</v>
          </cell>
          <cell r="F24">
            <v>20.2</v>
          </cell>
          <cell r="G24">
            <v>12.8</v>
          </cell>
          <cell r="H24">
            <v>10.9</v>
          </cell>
          <cell r="I24">
            <v>11.8</v>
          </cell>
          <cell r="J24">
            <v>2.6</v>
          </cell>
          <cell r="K24">
            <v>2.1</v>
          </cell>
        </row>
        <row r="25">
          <cell r="B25" t="str">
            <v>個人年収別
～700万円未満
（n＝579）</v>
          </cell>
          <cell r="C25">
            <v>9.5</v>
          </cell>
          <cell r="D25">
            <v>12.3</v>
          </cell>
          <cell r="E25">
            <v>13</v>
          </cell>
          <cell r="F25">
            <v>21.6</v>
          </cell>
          <cell r="G25">
            <v>13.3</v>
          </cell>
          <cell r="H25">
            <v>13.3</v>
          </cell>
          <cell r="I25">
            <v>9.1999999999999993</v>
          </cell>
          <cell r="J25">
            <v>4.3</v>
          </cell>
          <cell r="K25">
            <v>3.6</v>
          </cell>
        </row>
        <row r="26">
          <cell r="B26" t="str">
            <v>個人年収別
～1000万円未満
（n＝456）</v>
          </cell>
          <cell r="C26">
            <v>5.7</v>
          </cell>
          <cell r="D26">
            <v>11</v>
          </cell>
          <cell r="E26">
            <v>12.7</v>
          </cell>
          <cell r="F26">
            <v>19.5</v>
          </cell>
          <cell r="G26">
            <v>11.2</v>
          </cell>
          <cell r="H26">
            <v>16.7</v>
          </cell>
          <cell r="I26">
            <v>15.6</v>
          </cell>
          <cell r="J26">
            <v>3.1</v>
          </cell>
          <cell r="K26">
            <v>4.5999999999999996</v>
          </cell>
        </row>
        <row r="27">
          <cell r="B27" t="str">
            <v>個人年収別
1000万円以上
（n＝267）</v>
          </cell>
          <cell r="C27">
            <v>3.4</v>
          </cell>
          <cell r="D27">
            <v>6.4</v>
          </cell>
          <cell r="E27">
            <v>5.2</v>
          </cell>
          <cell r="F27">
            <v>19.100000000000001</v>
          </cell>
          <cell r="G27">
            <v>12.4</v>
          </cell>
          <cell r="H27">
            <v>14.6</v>
          </cell>
          <cell r="I27">
            <v>16.100000000000001</v>
          </cell>
          <cell r="J27">
            <v>6.4</v>
          </cell>
          <cell r="K27">
            <v>16.5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AE24-2626-437E-9B70-DC521E403225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42</v>
      </c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43</v>
      </c>
      <c r="C22" s="18">
        <v>11.3</v>
      </c>
      <c r="D22" s="18">
        <v>13.6</v>
      </c>
      <c r="E22" s="18">
        <v>13.8</v>
      </c>
      <c r="F22" s="18">
        <v>20.5</v>
      </c>
      <c r="G22" s="18">
        <v>12.4</v>
      </c>
      <c r="H22" s="18">
        <v>11.2</v>
      </c>
      <c r="I22" s="18">
        <v>10.6</v>
      </c>
      <c r="J22" s="18">
        <v>3.1</v>
      </c>
      <c r="K22" s="18">
        <v>3.5</v>
      </c>
      <c r="L22" s="18">
        <f>SUM(C22:K22)</f>
        <v>100</v>
      </c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44</v>
      </c>
      <c r="C23" s="18">
        <v>14.7</v>
      </c>
      <c r="D23" s="18">
        <v>16.3</v>
      </c>
      <c r="E23" s="18">
        <v>15.8</v>
      </c>
      <c r="F23" s="18">
        <v>20.8</v>
      </c>
      <c r="G23" s="18">
        <v>12.1</v>
      </c>
      <c r="H23" s="18">
        <v>8.4</v>
      </c>
      <c r="I23" s="18">
        <v>8</v>
      </c>
      <c r="J23" s="18">
        <v>2.2000000000000002</v>
      </c>
      <c r="K23" s="18">
        <v>1.6</v>
      </c>
      <c r="L23" s="18">
        <f t="shared" ref="L23:L27" si="0">SUM(C23:K23)</f>
        <v>99.899999999999991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45</v>
      </c>
      <c r="C24" s="18">
        <v>11.9</v>
      </c>
      <c r="D24" s="18">
        <v>13.4</v>
      </c>
      <c r="E24" s="18">
        <v>14.2</v>
      </c>
      <c r="F24" s="18">
        <v>20.2</v>
      </c>
      <c r="G24" s="18">
        <v>12.8</v>
      </c>
      <c r="H24" s="18">
        <v>10.9</v>
      </c>
      <c r="I24" s="18">
        <v>11.8</v>
      </c>
      <c r="J24" s="18">
        <v>2.6</v>
      </c>
      <c r="K24" s="18">
        <v>2.1</v>
      </c>
      <c r="L24" s="18">
        <f t="shared" si="0"/>
        <v>99.899999999999991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46</v>
      </c>
      <c r="C25" s="18">
        <v>9.5</v>
      </c>
      <c r="D25" s="18">
        <v>12.3</v>
      </c>
      <c r="E25" s="18">
        <v>13</v>
      </c>
      <c r="F25" s="18">
        <v>21.6</v>
      </c>
      <c r="G25" s="18">
        <v>13.3</v>
      </c>
      <c r="H25" s="18">
        <v>13.3</v>
      </c>
      <c r="I25" s="18">
        <v>9.1999999999999993</v>
      </c>
      <c r="J25" s="18">
        <v>4.3</v>
      </c>
      <c r="K25" s="18">
        <v>3.6</v>
      </c>
      <c r="L25" s="18">
        <f t="shared" si="0"/>
        <v>100.1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47</v>
      </c>
      <c r="C26" s="18">
        <v>5.7</v>
      </c>
      <c r="D26" s="18">
        <v>11</v>
      </c>
      <c r="E26" s="18">
        <v>12.7</v>
      </c>
      <c r="F26" s="18">
        <v>19.5</v>
      </c>
      <c r="G26" s="18">
        <v>11.2</v>
      </c>
      <c r="H26" s="18">
        <v>16.7</v>
      </c>
      <c r="I26" s="18">
        <v>15.6</v>
      </c>
      <c r="J26" s="18">
        <v>3.1</v>
      </c>
      <c r="K26" s="18">
        <v>4.5999999999999996</v>
      </c>
      <c r="L26" s="18">
        <f t="shared" si="0"/>
        <v>100.09999999999998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48</v>
      </c>
      <c r="C27" s="18">
        <v>3.4</v>
      </c>
      <c r="D27" s="18">
        <v>6.4</v>
      </c>
      <c r="E27" s="18">
        <v>5.2</v>
      </c>
      <c r="F27" s="18">
        <v>19.100000000000001</v>
      </c>
      <c r="G27" s="18">
        <v>12.4</v>
      </c>
      <c r="H27" s="18">
        <v>14.6</v>
      </c>
      <c r="I27" s="18">
        <v>16.100000000000001</v>
      </c>
      <c r="J27" s="18">
        <v>6.4</v>
      </c>
      <c r="K27" s="18">
        <v>16.5</v>
      </c>
      <c r="L27" s="18">
        <f t="shared" si="0"/>
        <v>100.10000000000001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2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2024-09-28T00:07:05Z</dcterms:created>
  <dcterms:modified xsi:type="dcterms:W3CDTF">2024-09-28T00:07:06Z</dcterms:modified>
</cp:coreProperties>
</file>