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17F8E3B-E51F-4328-926F-F7547757DE25}" xr6:coauthVersionLast="47" xr6:coauthVersionMax="47" xr10:uidLastSave="{00000000-0000-0000-0000-000000000000}"/>
  <bookViews>
    <workbookView xWindow="1950" yWindow="1950" windowWidth="18330" windowHeight="14130" xr2:uid="{03E43C57-5A20-433D-A80A-A739B7EB63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<sst xmlns="http://schemas.openxmlformats.org/spreadsheetml/2006/main" count="48" uniqueCount="48">
  <si>
    <t>調査ID-図表番号</t>
    <phoneticPr fontId="4"/>
  </si>
  <si>
    <t>202409_ir_120-174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</si>
  <si>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</si>
  <si>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</si>
  <si>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</si>
  <si>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</si>
  <si>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</si>
  <si>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</si>
  <si>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</si>
  <si>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</si>
  <si>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</si>
  <si>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</si>
  <si>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</si>
  <si>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</si>
  <si>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</si>
  <si>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</si>
  <si>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</si>
  <si>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</si>
  <si>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新NISA口座年齢制限について－年収・時価総額別別</t>
    <phoneticPr fontId="4"/>
  </si>
  <si>
    <t>メインカテゴリー</t>
  </si>
  <si>
    <t>経済</t>
  </si>
  <si>
    <t>サブカテゴリー</t>
  </si>
  <si>
    <t>経営・IR</t>
  </si>
  <si>
    <t>コメント</t>
  </si>
  <si>
    <t>新NISA制度認知者に「18歳未満も利用できるよう、対象年齢を拡大すべき」かと聞いたところ、保有証券時価総額が多いほど「拡大すべきとは思わない」の割合が微増傾向。</t>
    <rPh sb="46" eb="54">
      <t>ホユウショウケンジカソウガク</t>
    </rPh>
    <rPh sb="55" eb="56">
      <t>オオ</t>
    </rPh>
    <rPh sb="60" eb="62">
      <t>カクダイ</t>
    </rPh>
    <rPh sb="67" eb="68">
      <t>オモ</t>
    </rPh>
    <rPh sb="73" eb="75">
      <t>ワリアイ</t>
    </rPh>
    <rPh sb="76" eb="78">
      <t>ビゾウ</t>
    </rPh>
    <rPh sb="78" eb="80">
      <t>ケイコウ</t>
    </rPh>
    <phoneticPr fontId="4"/>
  </si>
  <si>
    <t>脚注</t>
  </si>
  <si>
    <t>択一回答
新NISA制度認知者</t>
    <rPh sb="0" eb="4">
      <t>タクイツカイトウ</t>
    </rPh>
    <phoneticPr fontId="4"/>
  </si>
  <si>
    <t>元図表名</t>
  </si>
  <si>
    <t>図表178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</si>
  <si>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</si>
  <si>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</si>
  <si>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</si>
  <si>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</si>
  <si>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</si>
  <si>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拡大すべき</t>
    <rPh sb="0" eb="2">
      <t>カクダイ</t>
    </rPh>
    <phoneticPr fontId="4"/>
  </si>
  <si>
    <t>拡大すべきとは思わない</t>
    <rPh sb="0" eb="2">
      <t>カクダイ</t>
    </rPh>
    <rPh sb="7" eb="8">
      <t>オモ</t>
    </rPh>
    <phoneticPr fontId="4"/>
  </si>
  <si>
    <t>全体
（n＝3,206）</t>
    <rPh sb="0" eb="2">
      <t>ゼンタイ</t>
    </rPh>
    <phoneticPr fontId="4"/>
  </si>
  <si>
    <t>個人年収別
300万円未満
（n＝1,212）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</si>
  <si>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（n＝814）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</si>
  <si>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（n＝551）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</si>
  <si>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（n＝398）</t>
    <rPh sb="0" eb="5">
      <t>コジンネンシュウベツ</t>
    </rPh>
    <rPh sb="11" eb="15">
      <t>マンエンミマン</t>
    </rPh>
    <phoneticPr fontId="4"/>
  </si>
  <si>
    <t>個人年収別
1000万円以上
（n＝231）</t>
    <rPh sb="0" eb="5">
      <t>コジンネンシュウベツ</t>
    </rPh>
    <rPh sb="10" eb="14">
      <t>マンエンイジョウ</t>
    </rPh>
    <phoneticPr fontId="4"/>
  </si>
  <si>
    <t>保有する証券の時価総額別
100万円未満
（n＝1,055）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</si>
  <si>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（n＝595）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</si>
  <si>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（n＝394）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</si>
  <si>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（n＝398）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</si>
  <si>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（n＝441）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</si>
  <si>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（n＝323）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</si>
</sst>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口座年齢制限について－年収・時価総額別別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79065520898797"/>
          <c:y val="8.2769062607533958E-2"/>
          <c:w val="0.75872781292567915"/>
          <c:h val="0.77357444954896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'[1]174'!$C$21</c:f>
              <c:strCache>
                <c:ptCount val="1"/>
                <c:pt idx="0">
                  <c:v>拡大すべき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1B-476A-878E-1D04D85361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'[1]174'!$B$22:$B$33</c:f>
              <c:strCache>
                <c:ptCount val="12"/>
                <c:pt idx="0">
                  <c:v>全体
（n＝3,206）</c:v>
                </c:pt>
                <c:pt idx="1">
                  <c:v>個人年収別
300万円未満
（n＝1,212）</c:v>
                </c:pt>
                <c:pt idx="2">
                  <c:v>個人年収別
～500万円未満
（n＝814）</c:v>
                </c:pt>
                <c:pt idx="3">
                  <c:v>個人年収別
～700万円未満
（n＝551）</c:v>
                </c:pt>
                <c:pt idx="4">
                  <c:v>個人年収別
～1000万円未満
（n＝398）</c:v>
                </c:pt>
                <c:pt idx="5">
                  <c:v>個人年収別
1000万円以上
（n＝231）</c:v>
                </c:pt>
                <c:pt idx="6">
                  <c:v>保有する証券の時価総額別
100万円未満
（n＝1,055）</c:v>
                </c:pt>
                <c:pt idx="7">
                  <c:v>保有する証券の時価総額別
～300万円未満
（n＝595）</c:v>
                </c:pt>
                <c:pt idx="8">
                  <c:v>保有する証券の時価総額別
～500万円未満
（n＝394）</c:v>
                </c:pt>
                <c:pt idx="9">
                  <c:v>保有する証券の時価総額別
～1000万円未満
（n＝398）</c:v>
                </c:pt>
                <c:pt idx="10">
                  <c:v>保有する証券の時価総額別
～3000万円未満
（n＝441）</c:v>
                </c:pt>
                <c:pt idx="11">
                  <c:v>保有する証券の時価総額別
3000万円以上
（n＝323）</c:v>
                </c:pt>
              </c:strCache>
            </c:strRef>
          </c:cat>
          <c:val>
            <c:numRef>
              <c:f>'[1]174'!$C$22:$C$33</c:f>
              <c:numCache>
                <c:formatCode>#,##0.0;[Red]\-#,##0.0</c:formatCode>
                <c:ptCount val="12"/>
                <c:pt idx="0">
                  <c:v>52.8</c:v>
                </c:pt>
                <c:pt idx="1">
                  <c:v>43.7</c:v>
                </c:pt>
                <c:pt idx="2">
                  <c:v>52.6</c:v>
                </c:pt>
                <c:pt idx="3">
                  <c:v>63.7</c:v>
                </c:pt>
                <c:pt idx="4">
                  <c:v>60.6</c:v>
                </c:pt>
                <c:pt idx="5">
                  <c:v>62.3</c:v>
                </c:pt>
                <c:pt idx="6">
                  <c:v>54.6</c:v>
                </c:pt>
                <c:pt idx="7">
                  <c:v>55.6</c:v>
                </c:pt>
                <c:pt idx="8">
                  <c:v>51.5</c:v>
                </c:pt>
                <c:pt idx="9">
                  <c:v>52</c:v>
                </c:pt>
                <c:pt idx="10">
                  <c:v>48.3</c:v>
                </c:pt>
                <c:pt idx="11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B-476A-878E-1D04D853619D}"/>
            </c:ext>
          </c:extLst>
        </c:ser>
        <c:ser>
          <c:idx val="1"/>
          <c:order val="1"/>
          <c:tx>
            <c:strRef>
              <c:f>'[1]174'!$D$21</c:f>
              <c:strCache>
                <c:ptCount val="1"/>
                <c:pt idx="0">
                  <c:v>拡大すべきとは思わない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A1B-476A-878E-1D04D85361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'[1]174'!$B$22:$B$33</c:f>
              <c:strCache>
                <c:ptCount val="12"/>
                <c:pt idx="0">
                  <c:v>全体
（n＝3,206）</c:v>
                </c:pt>
                <c:pt idx="1">
                  <c:v>個人年収別
300万円未満
（n＝1,212）</c:v>
                </c:pt>
                <c:pt idx="2">
                  <c:v>個人年収別
～500万円未満
（n＝814）</c:v>
                </c:pt>
                <c:pt idx="3">
                  <c:v>個人年収別
～700万円未満
（n＝551）</c:v>
                </c:pt>
                <c:pt idx="4">
                  <c:v>個人年収別
～1000万円未満
（n＝398）</c:v>
                </c:pt>
                <c:pt idx="5">
                  <c:v>個人年収別
1000万円以上
（n＝231）</c:v>
                </c:pt>
                <c:pt idx="6">
                  <c:v>保有する証券の時価総額別
100万円未満
（n＝1,055）</c:v>
                </c:pt>
                <c:pt idx="7">
                  <c:v>保有する証券の時価総額別
～300万円未満
（n＝595）</c:v>
                </c:pt>
                <c:pt idx="8">
                  <c:v>保有する証券の時価総額別
～500万円未満
（n＝394）</c:v>
                </c:pt>
                <c:pt idx="9">
                  <c:v>保有する証券の時価総額別
～1000万円未満
（n＝398）</c:v>
                </c:pt>
                <c:pt idx="10">
                  <c:v>保有する証券の時価総額別
～3000万円未満
（n＝441）</c:v>
                </c:pt>
                <c:pt idx="11">
                  <c:v>保有する証券の時価総額別
3000万円以上
（n＝323）</c:v>
                </c:pt>
              </c:strCache>
            </c:strRef>
          </c:cat>
          <c:val>
            <c:numRef>
              <c:f>'[1]174'!$D$22:$D$33</c:f>
              <c:numCache>
                <c:formatCode>#,##0.0;[Red]\-#,##0.0</c:formatCode>
                <c:ptCount val="12"/>
                <c:pt idx="0">
                  <c:v>47.2</c:v>
                </c:pt>
                <c:pt idx="1">
                  <c:v>56.3</c:v>
                </c:pt>
                <c:pt idx="2">
                  <c:v>47.4</c:v>
                </c:pt>
                <c:pt idx="3">
                  <c:v>36.299999999999997</c:v>
                </c:pt>
                <c:pt idx="4">
                  <c:v>39.4</c:v>
                </c:pt>
                <c:pt idx="5">
                  <c:v>37.700000000000003</c:v>
                </c:pt>
                <c:pt idx="6">
                  <c:v>45.4</c:v>
                </c:pt>
                <c:pt idx="7">
                  <c:v>44.4</c:v>
                </c:pt>
                <c:pt idx="8">
                  <c:v>48.5</c:v>
                </c:pt>
                <c:pt idx="9">
                  <c:v>48</c:v>
                </c:pt>
                <c:pt idx="10">
                  <c:v>51.7</c:v>
                </c:pt>
                <c:pt idx="11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1B-476A-878E-1D04D85361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10130495440842"/>
          <c:y val="0.89914200951384649"/>
          <c:w val="0.55911532821155707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19</xdr:row>
      <xdr:rowOff>50801</xdr:rowOff>
    </xdr:from>
    <xdr:to>
      <xdr:col>24</xdr:col>
      <xdr:colOff>208643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F92C9F-AA9B-4DD2-BE8A-004290FA2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1">
          <cell r="C21" t="str">
            <v>拡大すべき</v>
          </cell>
          <cell r="D21" t="str">
            <v>拡大すべきとは思わない</v>
          </cell>
        </row>
        <row r="22">
          <cell r="B22" t="str">
            <v>全体
（n＝3,206）</v>
          </cell>
          <cell r="C22">
            <v>52.8</v>
          </cell>
          <cell r="D22">
            <v>47.2</v>
          </cell>
        </row>
        <row r="23">
          <cell r="B23" t="str">
            <v>個人年収別
300万円未満
（n＝1,212）</v>
          </cell>
          <cell r="C23">
            <v>43.7</v>
          </cell>
          <cell r="D23">
            <v>56.3</v>
          </cell>
        </row>
        <row r="24">
          <cell r="B24" t="str">
            <v>個人年収別
～500万円未満
（n＝814）</v>
          </cell>
          <cell r="C24">
            <v>52.6</v>
          </cell>
          <cell r="D24">
            <v>47.4</v>
          </cell>
        </row>
        <row r="25">
          <cell r="B25" t="str">
            <v>個人年収別
～700万円未満
（n＝551）</v>
          </cell>
          <cell r="C25">
            <v>63.7</v>
          </cell>
          <cell r="D25">
            <v>36.299999999999997</v>
          </cell>
        </row>
        <row r="26">
          <cell r="B26" t="str">
            <v>個人年収別
～1000万円未満
（n＝398）</v>
          </cell>
          <cell r="C26">
            <v>60.6</v>
          </cell>
          <cell r="D26">
            <v>39.4</v>
          </cell>
        </row>
        <row r="27">
          <cell r="B27" t="str">
            <v>個人年収別
1000万円以上
（n＝231）</v>
          </cell>
          <cell r="C27">
            <v>62.3</v>
          </cell>
          <cell r="D27">
            <v>37.700000000000003</v>
          </cell>
        </row>
        <row r="28">
          <cell r="B28" t="str">
            <v>保有する証券の時価総額別
100万円未満
（n＝1,055）</v>
          </cell>
          <cell r="C28">
            <v>54.6</v>
          </cell>
          <cell r="D28">
            <v>45.4</v>
          </cell>
        </row>
        <row r="29">
          <cell r="B29" t="str">
            <v>保有する証券の時価総額別
～300万円未満
（n＝595）</v>
          </cell>
          <cell r="C29">
            <v>55.6</v>
          </cell>
          <cell r="D29">
            <v>44.4</v>
          </cell>
        </row>
        <row r="30">
          <cell r="B30" t="str">
            <v>保有する証券の時価総額別
～500万円未満
（n＝394）</v>
          </cell>
          <cell r="C30">
            <v>51.5</v>
          </cell>
          <cell r="D30">
            <v>48.5</v>
          </cell>
        </row>
        <row r="31">
          <cell r="B31" t="str">
            <v>保有する証券の時価総額別
～1000万円未満
（n＝398）</v>
          </cell>
          <cell r="C31">
            <v>52</v>
          </cell>
          <cell r="D31">
            <v>48</v>
          </cell>
        </row>
        <row r="32">
          <cell r="B32" t="str">
            <v>保有する証券の時価総額別
～3000万円未満
（n＝441）</v>
          </cell>
          <cell r="C32">
            <v>48.3</v>
          </cell>
          <cell r="D32">
            <v>51.7</v>
          </cell>
        </row>
        <row r="33">
          <cell r="B33" t="str">
            <v>保有する証券の時価総額別
3000万円以上
（n＝323）</v>
          </cell>
          <cell r="C33">
            <v>50.8</v>
          </cell>
          <cell r="D33">
            <v>49.2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8FFF-9DFC-4A1D-AA3C-80CFE7D99B38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6"/>
      <c r="C21" s="17" t="s">
        <v>34</v>
      </c>
      <c r="D21" s="17" t="s">
        <v>35</v>
      </c>
      <c r="E21" s="17"/>
      <c r="F21" s="17"/>
      <c r="G21" s="17"/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36</v>
      </c>
      <c r="C22" s="19">
        <v>52.8</v>
      </c>
      <c r="D22" s="19">
        <v>47.2</v>
      </c>
      <c r="E22" s="19">
        <f>SUM(C22:D22)</f>
        <v>100</v>
      </c>
      <c r="F22" s="19"/>
      <c r="G22" s="19"/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0" t="s">
        <v>37</v>
      </c>
      <c r="C23" s="19">
        <v>43.7</v>
      </c>
      <c r="D23" s="19">
        <v>56.3</v>
      </c>
      <c r="E23" s="19">
        <f t="shared" ref="E23:E33" si="0">SUM(C23:D23)</f>
        <v>100</v>
      </c>
      <c r="F23" s="19"/>
      <c r="G23" s="19"/>
      <c r="H23" s="19"/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0" t="s">
        <v>38</v>
      </c>
      <c r="C24" s="19">
        <v>52.6</v>
      </c>
      <c r="D24" s="19">
        <v>47.4</v>
      </c>
      <c r="E24" s="19">
        <f t="shared" si="0"/>
        <v>100</v>
      </c>
      <c r="F24" s="19"/>
      <c r="G24" s="19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1" t="s">
        <v>39</v>
      </c>
      <c r="C25" s="19">
        <v>63.7</v>
      </c>
      <c r="D25" s="19">
        <v>36.299999999999997</v>
      </c>
      <c r="E25" s="19">
        <f t="shared" si="0"/>
        <v>100</v>
      </c>
      <c r="F25" s="19"/>
      <c r="G25" s="19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0" t="s">
        <v>40</v>
      </c>
      <c r="C26" s="19">
        <v>60.6</v>
      </c>
      <c r="D26" s="19">
        <v>39.4</v>
      </c>
      <c r="E26" s="19">
        <f t="shared" si="0"/>
        <v>100</v>
      </c>
      <c r="F26" s="19"/>
      <c r="G26" s="19"/>
      <c r="H26" s="19"/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1" t="s">
        <v>41</v>
      </c>
      <c r="C27" s="19">
        <v>62.3</v>
      </c>
      <c r="D27" s="19">
        <v>37.700000000000003</v>
      </c>
      <c r="E27" s="19">
        <f t="shared" si="0"/>
        <v>100</v>
      </c>
      <c r="F27" s="19"/>
      <c r="G27" s="19"/>
      <c r="H27" s="19"/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0" t="s">
        <v>42</v>
      </c>
      <c r="C28" s="19">
        <v>54.6</v>
      </c>
      <c r="D28" s="19">
        <v>45.4</v>
      </c>
      <c r="E28" s="19">
        <f t="shared" si="0"/>
        <v>100</v>
      </c>
      <c r="F28" s="19"/>
      <c r="G28" s="19"/>
      <c r="H28" s="19"/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0" t="s">
        <v>43</v>
      </c>
      <c r="C29" s="19">
        <v>55.6</v>
      </c>
      <c r="D29" s="19">
        <v>44.4</v>
      </c>
      <c r="E29" s="19">
        <f t="shared" si="0"/>
        <v>100</v>
      </c>
      <c r="F29" s="19"/>
      <c r="G29" s="19"/>
      <c r="H29" s="19"/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0" t="s">
        <v>44</v>
      </c>
      <c r="C30" s="19">
        <v>51.5</v>
      </c>
      <c r="D30" s="19">
        <v>48.5</v>
      </c>
      <c r="E30" s="19">
        <f t="shared" si="0"/>
        <v>100</v>
      </c>
      <c r="F30" s="19"/>
      <c r="G30" s="19"/>
      <c r="H30" s="19"/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0" t="s">
        <v>45</v>
      </c>
      <c r="C31" s="19">
        <v>52</v>
      </c>
      <c r="D31" s="19">
        <v>48</v>
      </c>
      <c r="E31" s="19">
        <f t="shared" si="0"/>
        <v>100</v>
      </c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0" t="s">
        <v>46</v>
      </c>
      <c r="C32" s="19">
        <v>48.3</v>
      </c>
      <c r="D32" s="19">
        <v>51.7</v>
      </c>
      <c r="E32" s="19">
        <f t="shared" si="0"/>
        <v>100</v>
      </c>
      <c r="F32" s="19"/>
      <c r="G32" s="19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0" t="s">
        <v>47</v>
      </c>
      <c r="C33" s="19">
        <v>50.8</v>
      </c>
      <c r="D33" s="19">
        <v>49.2</v>
      </c>
      <c r="E33" s="19">
        <f t="shared" si="0"/>
        <v>100</v>
      </c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2024-10-20T23:52:44Z</dcterms:created>
  <dcterms:modified xsi:type="dcterms:W3CDTF">2024-10-20T23:52:46Z</dcterms:modified>
</cp:coreProperties>
</file>