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FE6FEB0-14E6-46DE-81F0-B06449DAC931}" xr6:coauthVersionLast="47" xr6:coauthVersionMax="47" xr10:uidLastSave="{00000000-0000-0000-0000-000000000000}"/>
  <bookViews>
    <workbookView xWindow="1170" yWindow="1170" windowWidth="18330" windowHeight="14130" xr2:uid="{8AB33B42-6883-4251-8647-B1838D6EA70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<sst xmlns="http://schemas.openxmlformats.org/spreadsheetml/2006/main" count="45" uniqueCount="45">
  <si>
    <t>調査ID-図表番号</t>
    <phoneticPr fontId="4"/>
  </si>
  <si>
    <t>202409_ir_120-173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</si>
  <si>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</si>
  <si>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</si>
  <si>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</si>
  <si>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</si>
  <si>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</si>
  <si>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</si>
  <si>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</si>
  <si>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</si>
  <si>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</si>
  <si>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</si>
  <si>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</si>
  <si>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</si>
  <si>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</si>
  <si>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</si>
  <si>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</si>
  <si>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</si>
  <si>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新NISA口座年齢制限について－性・年代別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</si>
  <si>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</si>
  <si>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</si>
  <si>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</si>
  <si>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</si>
  <si>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</si>
  <si>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新NISA制度認知者に「18歳未満も利用できるよう、対象年齢を拡大すべき」かと聞いたところ、「拡大すべき」が52.8％、「拡大すべきとは思わない」が47.2％と拮抗している。年齢が若いほど「拡大すべき」の割合が高い。</t>
    <phoneticPr fontId="4"/>
  </si>
  <si>
    <t>脚注</t>
  </si>
  <si>
    <t>択一回答
新NISA制度認知者</t>
    <rPh sb="0" eb="4">
      <t>タクイツカイトウ</t>
    </rPh>
    <phoneticPr fontId="4"/>
  </si>
  <si>
    <t>元図表名</t>
  </si>
  <si>
    <t>図表177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</si>
  <si>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</si>
  <si>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</si>
  <si>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</si>
  <si>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</si>
  <si>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</si>
  <si>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拡大すべき</t>
    <rPh sb="0" eb="2">
      <t>カクダイ</t>
    </rPh>
    <phoneticPr fontId="4"/>
  </si>
  <si>
    <t>拡大すべきとは思わない</t>
    <rPh sb="0" eb="2">
      <t>カクダイ</t>
    </rPh>
    <rPh sb="7" eb="8">
      <t>オモ</t>
    </rPh>
    <phoneticPr fontId="4"/>
  </si>
  <si>
    <t>全体
（n＝3,206）</t>
    <rPh sb="0" eb="2">
      <t>ゼンタイ</t>
    </rPh>
    <phoneticPr fontId="4"/>
  </si>
  <si>
    <t>男性
（n＝2,047）</t>
    <rPh sb="0" eb="2">
      <t>ダンセイ</t>
    </rPh>
    <phoneticPr fontId="4"/>
  </si>
  <si>
    <t>女性
（n＝1,159）</t>
    <rPh sb="0" eb="2">
      <t>ジョセイ</t>
    </rPh>
    <phoneticPr fontId="4"/>
  </si>
  <si>
    <t>20～30代
（n＝697）</t>
    <rPh sb="5" eb="6">
      <t>ダイ</t>
    </rPh>
    <phoneticPr fontId="4"/>
  </si>
  <si>
    <t>40代
（n＝667）</t>
    <rPh sb="2" eb="3">
      <t>ダイ</t>
    </rPh>
    <phoneticPr fontId="4"/>
  </si>
  <si>
    <t>50代
（n＝526）</t>
    <rPh sb="2" eb="3">
      <t>ダイ</t>
    </rPh>
    <phoneticPr fontId="4"/>
  </si>
  <si>
    <t>60～64歳
（n＝409）</t>
    <rPh sb="5" eb="6">
      <t>サイ</t>
    </rPh>
    <phoneticPr fontId="4"/>
  </si>
  <si>
    <t>65～69歳
（n＝299）</t>
    <rPh sb="5" eb="6">
      <t>サイ</t>
    </rPh>
    <phoneticPr fontId="4"/>
  </si>
  <si>
    <t>70歳以上
（n＝608）</t>
    <rPh sb="2" eb="3">
      <t>サイ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</si>
</sst>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新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口座年齢制限について－性・年代別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'[1]173'!$C$21</c:f>
              <c:strCache>
                <c:ptCount val="1"/>
                <c:pt idx="0">
                  <c:v>拡大すべき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01-454B-9C91-A32BF253C9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'[1]173'!$B$22:$B$30</c:f>
              <c:strCache>
                <c:ptCount val="9"/>
                <c:pt idx="0">
                  <c:v>全体
（n＝3,206）</c:v>
                </c:pt>
                <c:pt idx="1">
                  <c:v>男性
（n＝2,047）</c:v>
                </c:pt>
                <c:pt idx="2">
                  <c:v>女性
（n＝1,159）</c:v>
                </c:pt>
                <c:pt idx="3">
                  <c:v>20～30代
（n＝697）</c:v>
                </c:pt>
                <c:pt idx="4">
                  <c:v>40代
（n＝667）</c:v>
                </c:pt>
                <c:pt idx="5">
                  <c:v>50代
（n＝526）</c:v>
                </c:pt>
                <c:pt idx="6">
                  <c:v>60～64歳
（n＝409）</c:v>
                </c:pt>
                <c:pt idx="7">
                  <c:v>65～69歳
（n＝299）</c:v>
                </c:pt>
                <c:pt idx="8">
                  <c:v>70歳以上
（n＝608）</c:v>
                </c:pt>
              </c:strCache>
            </c:strRef>
          </c:cat>
          <c:val>
            <c:numRef>
              <c:f>'[1]173'!$C$22:$C$30</c:f>
              <c:numCache>
                <c:formatCode>#,##0.0;[Red]\-#,##0.0</c:formatCode>
                <c:ptCount val="9"/>
                <c:pt idx="0">
                  <c:v>52.8</c:v>
                </c:pt>
                <c:pt idx="1">
                  <c:v>55.5</c:v>
                </c:pt>
                <c:pt idx="2">
                  <c:v>48.1</c:v>
                </c:pt>
                <c:pt idx="3">
                  <c:v>68.599999999999994</c:v>
                </c:pt>
                <c:pt idx="4">
                  <c:v>63.4</c:v>
                </c:pt>
                <c:pt idx="5">
                  <c:v>50</c:v>
                </c:pt>
                <c:pt idx="6">
                  <c:v>46</c:v>
                </c:pt>
                <c:pt idx="7">
                  <c:v>40.5</c:v>
                </c:pt>
                <c:pt idx="8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1-454B-9C91-A32BF253C905}"/>
            </c:ext>
          </c:extLst>
        </c:ser>
        <c:ser>
          <c:idx val="1"/>
          <c:order val="1"/>
          <c:tx>
            <c:strRef>
              <c:f>'[1]173'!$D$21</c:f>
              <c:strCache>
                <c:ptCount val="1"/>
                <c:pt idx="0">
                  <c:v>拡大すべきとは思わない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01-454B-9C91-A32BF253C9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'[1]173'!$B$22:$B$30</c:f>
              <c:strCache>
                <c:ptCount val="9"/>
                <c:pt idx="0">
                  <c:v>全体
（n＝3,206）</c:v>
                </c:pt>
                <c:pt idx="1">
                  <c:v>男性
（n＝2,047）</c:v>
                </c:pt>
                <c:pt idx="2">
                  <c:v>女性
（n＝1,159）</c:v>
                </c:pt>
                <c:pt idx="3">
                  <c:v>20～30代
（n＝697）</c:v>
                </c:pt>
                <c:pt idx="4">
                  <c:v>40代
（n＝667）</c:v>
                </c:pt>
                <c:pt idx="5">
                  <c:v>50代
（n＝526）</c:v>
                </c:pt>
                <c:pt idx="6">
                  <c:v>60～64歳
（n＝409）</c:v>
                </c:pt>
                <c:pt idx="7">
                  <c:v>65～69歳
（n＝299）</c:v>
                </c:pt>
                <c:pt idx="8">
                  <c:v>70歳以上
（n＝608）</c:v>
                </c:pt>
              </c:strCache>
            </c:strRef>
          </c:cat>
          <c:val>
            <c:numRef>
              <c:f>'[1]173'!$D$22:$D$30</c:f>
              <c:numCache>
                <c:formatCode>#,##0.0;[Red]\-#,##0.0</c:formatCode>
                <c:ptCount val="9"/>
                <c:pt idx="0">
                  <c:v>47.2</c:v>
                </c:pt>
                <c:pt idx="1">
                  <c:v>44.5</c:v>
                </c:pt>
                <c:pt idx="2">
                  <c:v>51.9</c:v>
                </c:pt>
                <c:pt idx="3">
                  <c:v>31.4</c:v>
                </c:pt>
                <c:pt idx="4">
                  <c:v>36.6</c:v>
                </c:pt>
                <c:pt idx="5">
                  <c:v>50</c:v>
                </c:pt>
                <c:pt idx="6">
                  <c:v>54</c:v>
                </c:pt>
                <c:pt idx="7">
                  <c:v>59.5</c:v>
                </c:pt>
                <c:pt idx="8">
                  <c:v>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01-454B-9C91-A32BF253C9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10130495440842"/>
          <c:y val="0.89914200951384649"/>
          <c:w val="0.55911532821155707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368300</xdr:colOff>
      <xdr:row>19</xdr:row>
      <xdr:rowOff>50801</xdr:rowOff>
    </xdr:from>
    <xdr:to>
      <xdr:col>24</xdr:col>
      <xdr:colOff>208643</xdr:colOff>
      <xdr:row>36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791B41-D0B5-424C-8C42-79C9D6783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1">
          <cell r="C21" t="str">
            <v>拡大すべき</v>
          </cell>
          <cell r="D21" t="str">
            <v>拡大すべきとは思わない</v>
          </cell>
        </row>
        <row r="22">
          <cell r="B22" t="str">
            <v>全体
（n＝3,206）</v>
          </cell>
          <cell r="C22">
            <v>52.8</v>
          </cell>
          <cell r="D22">
            <v>47.2</v>
          </cell>
        </row>
        <row r="23">
          <cell r="B23" t="str">
            <v>男性
（n＝2,047）</v>
          </cell>
          <cell r="C23">
            <v>55.5</v>
          </cell>
          <cell r="D23">
            <v>44.5</v>
          </cell>
        </row>
        <row r="24">
          <cell r="B24" t="str">
            <v>女性
（n＝1,159）</v>
          </cell>
          <cell r="C24">
            <v>48.1</v>
          </cell>
          <cell r="D24">
            <v>51.9</v>
          </cell>
        </row>
        <row r="25">
          <cell r="B25" t="str">
            <v>20～30代
（n＝697）</v>
          </cell>
          <cell r="C25">
            <v>68.599999999999994</v>
          </cell>
          <cell r="D25">
            <v>31.4</v>
          </cell>
        </row>
        <row r="26">
          <cell r="B26" t="str">
            <v>40代
（n＝667）</v>
          </cell>
          <cell r="C26">
            <v>63.4</v>
          </cell>
          <cell r="D26">
            <v>36.6</v>
          </cell>
        </row>
        <row r="27">
          <cell r="B27" t="str">
            <v>50代
（n＝526）</v>
          </cell>
          <cell r="C27">
            <v>50</v>
          </cell>
          <cell r="D27">
            <v>50</v>
          </cell>
        </row>
        <row r="28">
          <cell r="B28" t="str">
            <v>60～64歳
（n＝409）</v>
          </cell>
          <cell r="C28">
            <v>46</v>
          </cell>
          <cell r="D28">
            <v>54</v>
          </cell>
        </row>
        <row r="29">
          <cell r="B29" t="str">
            <v>65～69歳
（n＝299）</v>
          </cell>
          <cell r="C29">
            <v>40.5</v>
          </cell>
          <cell r="D29">
            <v>59.5</v>
          </cell>
        </row>
        <row r="30">
          <cell r="B30" t="str">
            <v>70歳以上
（n＝608）</v>
          </cell>
          <cell r="C30">
            <v>36.299999999999997</v>
          </cell>
          <cell r="D30">
            <v>63.7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2EA2-D5C8-4FC5-8B1B-D099C00B51BF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6"/>
      <c r="C21" s="17" t="s">
        <v>34</v>
      </c>
      <c r="D21" s="17" t="s">
        <v>35</v>
      </c>
      <c r="E21" s="17"/>
      <c r="F21" s="17"/>
      <c r="G21" s="17"/>
      <c r="H21" s="17"/>
      <c r="I21" s="18"/>
      <c r="J21" s="18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36</v>
      </c>
      <c r="C22" s="19">
        <v>52.8</v>
      </c>
      <c r="D22" s="19">
        <v>47.2</v>
      </c>
      <c r="E22" s="19">
        <f>SUM(C22:D22)</f>
        <v>100</v>
      </c>
      <c r="F22" s="19"/>
      <c r="G22" s="19"/>
      <c r="H22" s="19"/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37</v>
      </c>
      <c r="C23" s="19">
        <v>55.5</v>
      </c>
      <c r="D23" s="19">
        <v>44.5</v>
      </c>
      <c r="E23" s="19">
        <f t="shared" ref="E23:E30" si="0">SUM(C23:D23)</f>
        <v>100</v>
      </c>
      <c r="F23" s="19"/>
      <c r="G23" s="19"/>
      <c r="H23" s="19"/>
      <c r="I23" s="19"/>
      <c r="J23" s="19"/>
      <c r="K23" s="19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38</v>
      </c>
      <c r="C24" s="19">
        <v>48.1</v>
      </c>
      <c r="D24" s="19">
        <v>51.9</v>
      </c>
      <c r="E24" s="19">
        <f t="shared" si="0"/>
        <v>100</v>
      </c>
      <c r="F24" s="19"/>
      <c r="G24" s="19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39</v>
      </c>
      <c r="C25" s="19">
        <v>68.599999999999994</v>
      </c>
      <c r="D25" s="19">
        <v>31.4</v>
      </c>
      <c r="E25" s="19">
        <f t="shared" si="0"/>
        <v>100</v>
      </c>
      <c r="F25" s="19"/>
      <c r="G25" s="19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40</v>
      </c>
      <c r="C26" s="19">
        <v>63.4</v>
      </c>
      <c r="D26" s="19">
        <v>36.6</v>
      </c>
      <c r="E26" s="19">
        <f t="shared" si="0"/>
        <v>100</v>
      </c>
      <c r="F26" s="19"/>
      <c r="G26" s="19"/>
      <c r="H26" s="19"/>
      <c r="I26" s="19"/>
      <c r="J26" s="19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41</v>
      </c>
      <c r="C27" s="19">
        <v>50</v>
      </c>
      <c r="D27" s="19">
        <v>50</v>
      </c>
      <c r="E27" s="19">
        <f t="shared" si="0"/>
        <v>100</v>
      </c>
      <c r="F27" s="19"/>
      <c r="G27" s="19"/>
      <c r="H27" s="19"/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42</v>
      </c>
      <c r="C28" s="19">
        <v>46</v>
      </c>
      <c r="D28" s="19">
        <v>54</v>
      </c>
      <c r="E28" s="19">
        <f t="shared" si="0"/>
        <v>100</v>
      </c>
      <c r="F28" s="19"/>
      <c r="G28" s="19"/>
      <c r="H28" s="19"/>
      <c r="I28" s="19"/>
      <c r="J28" s="19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43</v>
      </c>
      <c r="C29" s="19">
        <v>40.5</v>
      </c>
      <c r="D29" s="19">
        <v>59.5</v>
      </c>
      <c r="E29" s="19">
        <f t="shared" si="0"/>
        <v>100</v>
      </c>
      <c r="F29" s="19"/>
      <c r="G29" s="19"/>
      <c r="H29" s="19"/>
      <c r="I29" s="19"/>
      <c r="J29" s="19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44</v>
      </c>
      <c r="C30" s="19">
        <v>36.299999999999997</v>
      </c>
      <c r="D30" s="19">
        <v>63.7</v>
      </c>
      <c r="E30" s="19">
        <f t="shared" si="0"/>
        <v>100</v>
      </c>
      <c r="F30" s="19"/>
      <c r="G30" s="19"/>
      <c r="H30" s="19"/>
      <c r="I30" s="19"/>
      <c r="J30" s="19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4">
      <c r="A32" s="1"/>
      <c r="B32" s="21"/>
      <c r="C32" s="19"/>
      <c r="D32" s="19"/>
      <c r="E32" s="19"/>
      <c r="F32" s="19"/>
      <c r="G32" s="19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2024-10-20T23:52:37Z</dcterms:created>
  <dcterms:modified xsi:type="dcterms:W3CDTF">2024-10-20T23:52:39Z</dcterms:modified>
</cp:coreProperties>
</file>