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DD8AB1A-9293-4C5A-9403-4F028E919CC7}" xr6:coauthVersionLast="47" xr6:coauthVersionMax="47" xr10:uidLastSave="{00000000-0000-0000-0000-000000000000}"/>
  <bookViews>
    <workbookView xWindow="1560" yWindow="1560" windowWidth="18330" windowHeight="14130" xr2:uid="{A8B3B056-6BB5-44B5-A8BE-B5DE3046F6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<sst xmlns="http://schemas.openxmlformats.org/spreadsheetml/2006/main" count="48" uniqueCount="48">
  <si>
    <t>調査ID-図表番号</t>
    <phoneticPr fontId="5"/>
  </si>
  <si>
    <t>202409_ir_120-166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</si>
  <si>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</si>
  <si>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</si>
  <si>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</si>
  <si>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</si>
  <si>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</si>
  <si>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</si>
  <si>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</si>
  <si>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</si>
  <si>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</si>
  <si>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</si>
  <si>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</si>
  <si>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</si>
  <si>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</si>
  <si>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</si>
  <si>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</si>
  <si>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</si>
  <si>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2024年NISA制度変更の認知－年収・時価総額別</t>
    <phoneticPr fontId="5"/>
  </si>
  <si>
    <t>メインカテゴリー</t>
  </si>
  <si>
    <t>経済</t>
  </si>
  <si>
    <t>サブカテゴリー</t>
  </si>
  <si>
    <t>経営・IR</t>
  </si>
  <si>
    <t>コメント</t>
  </si>
  <si>
    <t>2024年からのNISA制度変更については、個人年収が500万円以上の層では認知度が高くなる傾向。また、保有証券時価総額が高いほど認知度が上がる。</t>
    <rPh sb="14" eb="16">
      <t>ヘンコウ</t>
    </rPh>
    <rPh sb="46" eb="48">
      <t>ケイコウ</t>
    </rPh>
    <rPh sb="69" eb="70">
      <t>ア</t>
    </rPh>
    <phoneticPr fontId="5"/>
  </si>
  <si>
    <t>脚注</t>
  </si>
  <si>
    <t>択一回答</t>
    <rPh sb="0" eb="4">
      <t>タクイツカイトウ</t>
    </rPh>
    <phoneticPr fontId="5"/>
  </si>
  <si>
    <t>元図表名</t>
  </si>
  <si>
    <t>図表170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</si>
  <si>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</si>
  <si>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</si>
  <si>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</si>
  <si>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</si>
  <si>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</si>
  <si>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知っていた</t>
    <rPh sb="0" eb="1">
      <t>シ</t>
    </rPh>
    <phoneticPr fontId="5"/>
  </si>
  <si>
    <t>知らなかった</t>
    <rPh sb="0" eb="1">
      <t>シ</t>
    </rPh>
    <phoneticPr fontId="5"/>
  </si>
  <si>
    <t>全体
（n＝5,000）</t>
    <rPh sb="0" eb="2">
      <t>ゼンタイ</t>
    </rPh>
    <phoneticPr fontId="5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</si>
  <si>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</si>
  <si>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</si>
  <si>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</si>
  <si>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（n＝543）</t>
    <rPh sb="0" eb="5">
      <t>コジンネンシュウベツ</t>
    </rPh>
    <rPh sb="11" eb="15">
      <t>マンエンミマン</t>
    </rPh>
    <phoneticPr fontId="5"/>
  </si>
  <si>
    <t>個人年収別
1000万円以上
（n＝312）</t>
    <rPh sb="0" eb="5">
      <t>コジンネンシュウベツ</t>
    </rPh>
    <rPh sb="10" eb="14">
      <t>マンエンイジョウ</t>
    </rPh>
    <phoneticPr fontId="5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</si>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</sst>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8303CA9E-70F6-42FE-8BCA-FBBF41A6929A}"/>
    <cellStyle name="標準" xfId="0" builtinId="0"/>
    <cellStyle name="標準 2" xfId="2" xr:uid="{B97A2C15-B9C7-4383-98BC-995A06FDD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制度変更の認知－年収・時価総額別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'[1]166'!$C$21</c:f>
              <c:strCache>
                <c:ptCount val="1"/>
                <c:pt idx="0">
                  <c:v>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52-4275-8F72-5AE4C7746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'[1]166'!$B$22:$B$33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'[1]166'!$C$22:$C$33</c:f>
              <c:numCache>
                <c:formatCode>#,##0.0;[Red]\-#,##0.0</c:formatCode>
                <c:ptCount val="12"/>
                <c:pt idx="0">
                  <c:v>64.099999999999994</c:v>
                </c:pt>
                <c:pt idx="1">
                  <c:v>56.6</c:v>
                </c:pt>
                <c:pt idx="2">
                  <c:v>65.400000000000006</c:v>
                </c:pt>
                <c:pt idx="3">
                  <c:v>72.5</c:v>
                </c:pt>
                <c:pt idx="4">
                  <c:v>73.3</c:v>
                </c:pt>
                <c:pt idx="5">
                  <c:v>74</c:v>
                </c:pt>
                <c:pt idx="6">
                  <c:v>58.8</c:v>
                </c:pt>
                <c:pt idx="7">
                  <c:v>63.2</c:v>
                </c:pt>
                <c:pt idx="8">
                  <c:v>65.400000000000006</c:v>
                </c:pt>
                <c:pt idx="9">
                  <c:v>68.400000000000006</c:v>
                </c:pt>
                <c:pt idx="10">
                  <c:v>68.400000000000006</c:v>
                </c:pt>
                <c:pt idx="11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2-4275-8F72-5AE4C7746C5C}"/>
            </c:ext>
          </c:extLst>
        </c:ser>
        <c:ser>
          <c:idx val="1"/>
          <c:order val="1"/>
          <c:tx>
            <c:strRef>
              <c:f>'[1]166'!$D$21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F52-4275-8F72-5AE4C7746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'[1]166'!$B$22:$B$33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'[1]166'!$D$22:$D$33</c:f>
              <c:numCache>
                <c:formatCode>#,##0.0;[Red]\-#,##0.0</c:formatCode>
                <c:ptCount val="12"/>
                <c:pt idx="0">
                  <c:v>35.9</c:v>
                </c:pt>
                <c:pt idx="1">
                  <c:v>43.4</c:v>
                </c:pt>
                <c:pt idx="2">
                  <c:v>34.6</c:v>
                </c:pt>
                <c:pt idx="3">
                  <c:v>27.5</c:v>
                </c:pt>
                <c:pt idx="4">
                  <c:v>25.7</c:v>
                </c:pt>
                <c:pt idx="5">
                  <c:v>26</c:v>
                </c:pt>
                <c:pt idx="6">
                  <c:v>41.2</c:v>
                </c:pt>
                <c:pt idx="7">
                  <c:v>36.799999999999997</c:v>
                </c:pt>
                <c:pt idx="8">
                  <c:v>34.6</c:v>
                </c:pt>
                <c:pt idx="9">
                  <c:v>31.6</c:v>
                </c:pt>
                <c:pt idx="10">
                  <c:v>31.6</c:v>
                </c:pt>
                <c:pt idx="1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52-4275-8F72-5AE4C7746C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48350763447124"/>
          <c:y val="0.92779427034191564"/>
          <c:w val="0.49529330141092914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88900</xdr:rowOff>
    </xdr:from>
    <xdr:to>
      <xdr:col>22</xdr:col>
      <xdr:colOff>399143</xdr:colOff>
      <xdr:row>41</xdr:row>
      <xdr:rowOff>161471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B611F0-5AFF-4443-93CA-7152F9E3B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知っていた</v>
          </cell>
          <cell r="D21" t="str">
            <v>知らなかった</v>
          </cell>
        </row>
        <row r="22">
          <cell r="B22" t="str">
            <v>全体
（n＝5,000）</v>
          </cell>
          <cell r="C22">
            <v>64.099999999999994</v>
          </cell>
          <cell r="D22">
            <v>35.9</v>
          </cell>
        </row>
        <row r="23">
          <cell r="B23" t="str">
            <v>個人年収別
300万円未満
（n＝2,141）</v>
          </cell>
          <cell r="C23">
            <v>56.6</v>
          </cell>
          <cell r="D23">
            <v>43.4</v>
          </cell>
        </row>
        <row r="24">
          <cell r="B24" t="str">
            <v>個人年収別
～500万円未満
（n＝1,244）</v>
          </cell>
          <cell r="C24">
            <v>65.400000000000006</v>
          </cell>
          <cell r="D24">
            <v>34.6</v>
          </cell>
        </row>
        <row r="25">
          <cell r="B25" t="str">
            <v>個人年収別
～700万円未満
（n＝760）</v>
          </cell>
          <cell r="C25">
            <v>72.5</v>
          </cell>
          <cell r="D25">
            <v>27.5</v>
          </cell>
        </row>
        <row r="26">
          <cell r="B26" t="str">
            <v>個人年収別
～1000万円未満
（n＝543）</v>
          </cell>
          <cell r="C26">
            <v>73.3</v>
          </cell>
          <cell r="D26">
            <v>25.7</v>
          </cell>
        </row>
        <row r="27">
          <cell r="B27" t="str">
            <v>個人年収別
1000万円以上
（n＝312）</v>
          </cell>
          <cell r="C27">
            <v>74</v>
          </cell>
          <cell r="D27">
            <v>26</v>
          </cell>
        </row>
        <row r="28">
          <cell r="B28" t="str">
            <v>保有する証券の時価総額別
100万円未満
（n＝1,794）</v>
          </cell>
          <cell r="C28">
            <v>58.8</v>
          </cell>
          <cell r="D28">
            <v>41.2</v>
          </cell>
        </row>
        <row r="29">
          <cell r="B29" t="str">
            <v>保有する証券の時価総額別
～300万円未満
（n＝942）</v>
          </cell>
          <cell r="C29">
            <v>63.2</v>
          </cell>
          <cell r="D29">
            <v>36.799999999999997</v>
          </cell>
        </row>
        <row r="30">
          <cell r="B30" t="str">
            <v>保有する証券の時価総額別
～500万円未満
（n＝602）</v>
          </cell>
          <cell r="C30">
            <v>65.400000000000006</v>
          </cell>
          <cell r="D30">
            <v>34.6</v>
          </cell>
        </row>
        <row r="31">
          <cell r="B31" t="str">
            <v>保有する証券の時価総額別
～1000万円未満
（n＝582）</v>
          </cell>
          <cell r="C31">
            <v>68.400000000000006</v>
          </cell>
          <cell r="D31">
            <v>31.6</v>
          </cell>
        </row>
        <row r="32">
          <cell r="B32" t="str">
            <v>保有する証券の時価総額別
～3000万円未満
（n＝645）</v>
          </cell>
          <cell r="C32">
            <v>68.400000000000006</v>
          </cell>
          <cell r="D32">
            <v>31.6</v>
          </cell>
        </row>
        <row r="33">
          <cell r="B33" t="str">
            <v>保有する証券の時価総額別
3000万円以上
（n＝435）</v>
          </cell>
          <cell r="C33">
            <v>74.3</v>
          </cell>
          <cell r="D33">
            <v>25.7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3910-BFCD-4595-92F9-4BFEBB887E7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7"/>
      <c r="C21" s="18" t="s">
        <v>34</v>
      </c>
      <c r="D21" s="18" t="s">
        <v>35</v>
      </c>
      <c r="E21" s="18"/>
      <c r="F21" s="18"/>
      <c r="G21" s="18"/>
      <c r="H21" s="18"/>
      <c r="I21" s="19"/>
      <c r="J21" s="19"/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36</v>
      </c>
      <c r="C22" s="21">
        <v>64.099999999999994</v>
      </c>
      <c r="D22" s="21">
        <v>35.9</v>
      </c>
      <c r="E22" s="21">
        <f>SUM(C22:D22)</f>
        <v>100</v>
      </c>
      <c r="F22" s="21"/>
      <c r="G22" s="21"/>
      <c r="H22" s="21"/>
      <c r="I22" s="21"/>
      <c r="J22" s="21"/>
      <c r="K22" s="21"/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37</v>
      </c>
      <c r="C23" s="21">
        <v>56.6</v>
      </c>
      <c r="D23" s="21">
        <v>43.4</v>
      </c>
      <c r="E23" s="21">
        <f t="shared" ref="E23:E33" si="0">SUM(C23:D23)</f>
        <v>100</v>
      </c>
      <c r="F23" s="21"/>
      <c r="G23" s="21"/>
      <c r="H23" s="21"/>
      <c r="I23" s="21"/>
      <c r="J23" s="21"/>
      <c r="K23" s="21"/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38</v>
      </c>
      <c r="C24" s="21">
        <v>65.400000000000006</v>
      </c>
      <c r="D24" s="21">
        <v>34.6</v>
      </c>
      <c r="E24" s="21">
        <f t="shared" si="0"/>
        <v>100</v>
      </c>
      <c r="F24" s="21"/>
      <c r="G24" s="21"/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39</v>
      </c>
      <c r="C25" s="21">
        <v>72.5</v>
      </c>
      <c r="D25" s="21">
        <v>27.5</v>
      </c>
      <c r="E25" s="21">
        <f t="shared" si="0"/>
        <v>100</v>
      </c>
      <c r="F25" s="21"/>
      <c r="G25" s="21"/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40</v>
      </c>
      <c r="C26" s="21">
        <v>73.3</v>
      </c>
      <c r="D26" s="21">
        <v>25.7</v>
      </c>
      <c r="E26" s="21">
        <f t="shared" si="0"/>
        <v>99</v>
      </c>
      <c r="F26" s="21"/>
      <c r="G26" s="21"/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41</v>
      </c>
      <c r="C27" s="21">
        <v>74</v>
      </c>
      <c r="D27" s="21">
        <v>26</v>
      </c>
      <c r="E27" s="21">
        <f t="shared" si="0"/>
        <v>100</v>
      </c>
      <c r="F27" s="21"/>
      <c r="G27" s="21"/>
      <c r="H27" s="21"/>
      <c r="I27" s="21"/>
      <c r="J27" s="21"/>
      <c r="K27" s="21"/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42</v>
      </c>
      <c r="C28" s="21">
        <v>58.8</v>
      </c>
      <c r="D28" s="21">
        <v>41.2</v>
      </c>
      <c r="E28" s="21">
        <f t="shared" si="0"/>
        <v>100</v>
      </c>
      <c r="F28" s="21"/>
      <c r="G28" s="21"/>
      <c r="H28" s="21"/>
      <c r="I28" s="21"/>
      <c r="J28" s="21"/>
      <c r="K28" s="21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43</v>
      </c>
      <c r="C29" s="21">
        <v>63.2</v>
      </c>
      <c r="D29" s="21">
        <v>36.799999999999997</v>
      </c>
      <c r="E29" s="21">
        <f t="shared" si="0"/>
        <v>100</v>
      </c>
      <c r="F29" s="21"/>
      <c r="G29" s="21"/>
      <c r="H29" s="21"/>
      <c r="I29" s="21"/>
      <c r="J29" s="21"/>
      <c r="K29" s="21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44</v>
      </c>
      <c r="C30" s="21">
        <v>65.400000000000006</v>
      </c>
      <c r="D30" s="21">
        <v>34.6</v>
      </c>
      <c r="E30" s="21">
        <f t="shared" si="0"/>
        <v>100</v>
      </c>
      <c r="F30" s="21"/>
      <c r="G30" s="21"/>
      <c r="H30" s="21"/>
      <c r="I30" s="21"/>
      <c r="J30" s="21"/>
      <c r="K30" s="21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45</v>
      </c>
      <c r="C31" s="21">
        <v>68.400000000000006</v>
      </c>
      <c r="D31" s="21">
        <v>31.6</v>
      </c>
      <c r="E31" s="21">
        <f t="shared" si="0"/>
        <v>100</v>
      </c>
      <c r="F31" s="21"/>
      <c r="G31" s="21"/>
      <c r="H31" s="21"/>
      <c r="I31" s="21"/>
      <c r="J31" s="21"/>
      <c r="K31" s="21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46</v>
      </c>
      <c r="C32" s="21">
        <v>68.400000000000006</v>
      </c>
      <c r="D32" s="21">
        <v>31.6</v>
      </c>
      <c r="E32" s="21">
        <f t="shared" si="0"/>
        <v>100</v>
      </c>
      <c r="F32" s="21"/>
      <c r="G32" s="21"/>
      <c r="H32" s="21"/>
      <c r="I32" s="21"/>
      <c r="J32" s="21"/>
      <c r="K32" s="21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47</v>
      </c>
      <c r="C33" s="21">
        <v>74.3</v>
      </c>
      <c r="D33" s="21">
        <v>25.7</v>
      </c>
      <c r="E33" s="21">
        <f t="shared" si="0"/>
        <v>100</v>
      </c>
      <c r="F33" s="21"/>
      <c r="G33" s="21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2024-10-20T23:51:49Z</dcterms:created>
  <dcterms:modified xsi:type="dcterms:W3CDTF">2024-10-20T23:51:50Z</dcterms:modified>
</cp:coreProperties>
</file>