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844EE3E-0072-4109-9B14-C40B4C356852}" xr6:coauthVersionLast="47" xr6:coauthVersionMax="47" xr10:uidLastSave="{00000000-0000-0000-0000-000000000000}"/>
  <bookViews>
    <workbookView xWindow="2340" yWindow="2070" windowWidth="18330" windowHeight="14130" xr2:uid="{632CB30D-1453-42A5-B90D-53E67A65BD0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<sst xmlns="http://schemas.openxmlformats.org/spreadsheetml/2006/main" count="51" uniqueCount="51">
  <si>
    <t>調査ID-図表番号</t>
    <phoneticPr fontId="5"/>
  </si>
  <si>
    <t>202409_ir_120-160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</si>
  <si>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</si>
  <si>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</si>
  <si>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</si>
  <si>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</si>
  <si>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</si>
  <si>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</si>
  <si>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</si>
  <si>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</si>
  <si>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</si>
  <si>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</si>
  <si>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</si>
  <si>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</si>
  <si>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</si>
  <si>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</si>
  <si>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</si>
  <si>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</si>
  <si>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一般NISAまたはつみたてNISA口座での含み損益－年収・時価総額別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</si>
  <si>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</si>
  <si>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</si>
  <si>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</si>
  <si>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</si>
  <si>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</si>
  <si>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一般NISA口座またはつみたてNISA口座での含み損益は、個人年収や保有証券時価総額が高いほど「100万円以上」プラスの割合が高い。</t>
  </si>
  <si>
    <t>脚注</t>
  </si>
  <si>
    <t>択一回答
一般NISA口座またはつみたてNISA口座保有者</t>
    <rPh sb="0" eb="4">
      <t>タクイツカイトウ</t>
    </rPh>
    <phoneticPr fontId="5"/>
  </si>
  <si>
    <t>元図表名</t>
  </si>
  <si>
    <t>図表164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</si>
  <si>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</si>
  <si>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</si>
  <si>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</si>
  <si>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</si>
  <si>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</si>
  <si>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100万円以上</t>
    <rPh sb="3" eb="7">
      <t>マンエンイジョウ</t>
    </rPh>
    <phoneticPr fontId="5"/>
  </si>
  <si>
    <t>1万円～100万円未満</t>
    <rPh sb="1" eb="3">
      <t>マンエン</t>
    </rPh>
    <rPh sb="7" eb="9">
      <t>マンエン</t>
    </rPh>
    <rPh sb="9" eb="11">
      <t>ミマン</t>
    </rPh>
    <phoneticPr fontId="5"/>
  </si>
  <si>
    <t>損益ゼロ</t>
    <rPh sb="0" eb="2">
      <t>ソンエキ</t>
    </rPh>
    <phoneticPr fontId="5"/>
  </si>
  <si>
    <t>マイナス1万円～100万円未満</t>
    <rPh sb="5" eb="7">
      <t>マンエン</t>
    </rPh>
    <rPh sb="11" eb="13">
      <t>マンエン</t>
    </rPh>
    <rPh sb="13" eb="15">
      <t>ミマン</t>
    </rPh>
    <phoneticPr fontId="5"/>
  </si>
  <si>
    <t>マイナス100万円未満</t>
    <rPh sb="7" eb="11">
      <t>マンエンミマン</t>
    </rPh>
    <phoneticPr fontId="5"/>
  </si>
  <si>
    <t>全体
（n＝2,115）</t>
    <rPh sb="0" eb="2">
      <t>ゼンタイ</t>
    </rPh>
    <phoneticPr fontId="5"/>
  </si>
  <si>
    <t>個人年収別
300万円未満
（n＝719）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</si>
  <si>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（n＝552）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</si>
  <si>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（n＝413）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</si>
  <si>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（n＝270）</t>
    <rPh sb="0" eb="5">
      <t>コジンネンシュウベツ</t>
    </rPh>
    <rPh sb="11" eb="15">
      <t>マンエンミマン</t>
    </rPh>
    <phoneticPr fontId="5"/>
  </si>
  <si>
    <t>個人年収別
1000万円以上
（n＝161）</t>
    <rPh sb="0" eb="5">
      <t>コジンネンシュウベツ</t>
    </rPh>
    <rPh sb="10" eb="14">
      <t>マンエンイジョウ</t>
    </rPh>
    <phoneticPr fontId="5"/>
  </si>
  <si>
    <t>保有する証券の時価総額別
100万円未満
（n＝679）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</si>
  <si>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（n＝379）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</si>
  <si>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（n＝259）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</si>
  <si>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（n＝276）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</si>
  <si>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（n＝329）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</si>
  <si>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（n＝193）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</si>
</sst>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CB6FDF3B-A5BD-4C7E-AC86-618230D2D5D2}"/>
    <cellStyle name="標準" xfId="0" builtinId="0"/>
    <cellStyle name="標準 2" xfId="2" xr:uid="{6AD3749C-EB3E-4ABF-A7A7-45C5ECE85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ja-JP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ja-JP" sz="1400" b="0" i="0" u="none" strike="noStrike" baseline="0">
                <a:effectLst/>
              </a:rPr>
              <a:t>口座での含み損益－年収・時価総額別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'[1]160'!$C$21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A-4586-860F-6C46D1F6E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'[1]160'!$B$22:$B$33</c:f>
              <c:strCache>
                <c:ptCount val="12"/>
                <c:pt idx="0">
                  <c:v>全体
（n＝2,115）</c:v>
                </c:pt>
                <c:pt idx="1">
                  <c:v>個人年収別
300万円未満
（n＝719）</c:v>
                </c:pt>
                <c:pt idx="2">
                  <c:v>個人年収別
～500万円未満
（n＝552）</c:v>
                </c:pt>
                <c:pt idx="3">
                  <c:v>個人年収別
～700万円未満
（n＝413）</c:v>
                </c:pt>
                <c:pt idx="4">
                  <c:v>個人年収別
～1000万円未満
（n＝270）</c:v>
                </c:pt>
                <c:pt idx="5">
                  <c:v>個人年収別
1000万円以上
（n＝161）</c:v>
                </c:pt>
                <c:pt idx="6">
                  <c:v>保有する証券の時価総額別
100万円未満
（n＝679）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（n＝259）</c:v>
                </c:pt>
                <c:pt idx="9">
                  <c:v>保有する証券の時価総額別
～1000万円未満
（n＝276）</c:v>
                </c:pt>
                <c:pt idx="10">
                  <c:v>保有する証券の時価総額別
～3000万円未満
（n＝329）</c:v>
                </c:pt>
                <c:pt idx="11">
                  <c:v>保有する証券の時価総額別
3000万円以上
（n＝193）</c:v>
                </c:pt>
              </c:strCache>
            </c:strRef>
          </c:cat>
          <c:val>
            <c:numRef>
              <c:f>'[1]160'!$C$22:$C$33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9.5</c:v>
                </c:pt>
                <c:pt idx="2">
                  <c:v>9.6</c:v>
                </c:pt>
                <c:pt idx="3">
                  <c:v>11.6</c:v>
                </c:pt>
                <c:pt idx="4">
                  <c:v>15.2</c:v>
                </c:pt>
                <c:pt idx="5">
                  <c:v>26.7</c:v>
                </c:pt>
                <c:pt idx="6">
                  <c:v>2.7</c:v>
                </c:pt>
                <c:pt idx="7">
                  <c:v>5.3</c:v>
                </c:pt>
                <c:pt idx="8">
                  <c:v>8.5</c:v>
                </c:pt>
                <c:pt idx="9">
                  <c:v>14.9</c:v>
                </c:pt>
                <c:pt idx="10">
                  <c:v>28</c:v>
                </c:pt>
                <c:pt idx="11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A-4586-860F-6C46D1F6ED98}"/>
            </c:ext>
          </c:extLst>
        </c:ser>
        <c:ser>
          <c:idx val="1"/>
          <c:order val="1"/>
          <c:tx>
            <c:strRef>
              <c:f>'[1]160'!$D$21</c:f>
              <c:strCache>
                <c:ptCount val="1"/>
                <c:pt idx="0">
                  <c:v>1万円～100万円未満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10A-4586-860F-6C46D1F6E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'[1]160'!$B$22:$B$33</c:f>
              <c:strCache>
                <c:ptCount val="12"/>
                <c:pt idx="0">
                  <c:v>全体
（n＝2,115）</c:v>
                </c:pt>
                <c:pt idx="1">
                  <c:v>個人年収別
300万円未満
（n＝719）</c:v>
                </c:pt>
                <c:pt idx="2">
                  <c:v>個人年収別
～500万円未満
（n＝552）</c:v>
                </c:pt>
                <c:pt idx="3">
                  <c:v>個人年収別
～700万円未満
（n＝413）</c:v>
                </c:pt>
                <c:pt idx="4">
                  <c:v>個人年収別
～1000万円未満
（n＝270）</c:v>
                </c:pt>
                <c:pt idx="5">
                  <c:v>個人年収別
1000万円以上
（n＝161）</c:v>
                </c:pt>
                <c:pt idx="6">
                  <c:v>保有する証券の時価総額別
100万円未満
（n＝679）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（n＝259）</c:v>
                </c:pt>
                <c:pt idx="9">
                  <c:v>保有する証券の時価総額別
～1000万円未満
（n＝276）</c:v>
                </c:pt>
                <c:pt idx="10">
                  <c:v>保有する証券の時価総額別
～3000万円未満
（n＝329）</c:v>
                </c:pt>
                <c:pt idx="11">
                  <c:v>保有する証券の時価総額別
3000万円以上
（n＝193）</c:v>
                </c:pt>
              </c:strCache>
            </c:strRef>
          </c:cat>
          <c:val>
            <c:numRef>
              <c:f>'[1]160'!$D$22:$D$33</c:f>
              <c:numCache>
                <c:formatCode>#,##0.0;[Red]\-#,##0.0</c:formatCode>
                <c:ptCount val="12"/>
                <c:pt idx="0">
                  <c:v>50.4</c:v>
                </c:pt>
                <c:pt idx="1">
                  <c:v>49.4</c:v>
                </c:pt>
                <c:pt idx="2">
                  <c:v>54.3</c:v>
                </c:pt>
                <c:pt idx="3">
                  <c:v>51.8</c:v>
                </c:pt>
                <c:pt idx="4">
                  <c:v>48.5</c:v>
                </c:pt>
                <c:pt idx="5">
                  <c:v>40.4</c:v>
                </c:pt>
                <c:pt idx="6">
                  <c:v>56.1</c:v>
                </c:pt>
                <c:pt idx="7">
                  <c:v>56.7</c:v>
                </c:pt>
                <c:pt idx="8">
                  <c:v>58.3</c:v>
                </c:pt>
                <c:pt idx="9">
                  <c:v>46.4</c:v>
                </c:pt>
                <c:pt idx="10">
                  <c:v>34</c:v>
                </c:pt>
                <c:pt idx="11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0A-4586-860F-6C46D1F6ED98}"/>
            </c:ext>
          </c:extLst>
        </c:ser>
        <c:ser>
          <c:idx val="2"/>
          <c:order val="2"/>
          <c:tx>
            <c:strRef>
              <c:f>'[1]160'!$E$21</c:f>
              <c:strCache>
                <c:ptCount val="1"/>
                <c:pt idx="0">
                  <c:v>損益ゼロ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A-4586-860F-6C46D1F6E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'[1]160'!$B$22:$B$33</c:f>
              <c:strCache>
                <c:ptCount val="12"/>
                <c:pt idx="0">
                  <c:v>全体
（n＝2,115）</c:v>
                </c:pt>
                <c:pt idx="1">
                  <c:v>個人年収別
300万円未満
（n＝719）</c:v>
                </c:pt>
                <c:pt idx="2">
                  <c:v>個人年収別
～500万円未満
（n＝552）</c:v>
                </c:pt>
                <c:pt idx="3">
                  <c:v>個人年収別
～700万円未満
（n＝413）</c:v>
                </c:pt>
                <c:pt idx="4">
                  <c:v>個人年収別
～1000万円未満
（n＝270）</c:v>
                </c:pt>
                <c:pt idx="5">
                  <c:v>個人年収別
1000万円以上
（n＝161）</c:v>
                </c:pt>
                <c:pt idx="6">
                  <c:v>保有する証券の時価総額別
100万円未満
（n＝679）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（n＝259）</c:v>
                </c:pt>
                <c:pt idx="9">
                  <c:v>保有する証券の時価総額別
～1000万円未満
（n＝276）</c:v>
                </c:pt>
                <c:pt idx="10">
                  <c:v>保有する証券の時価総額別
～3000万円未満
（n＝329）</c:v>
                </c:pt>
                <c:pt idx="11">
                  <c:v>保有する証券の時価総額別
3000万円以上
（n＝193）</c:v>
                </c:pt>
              </c:strCache>
            </c:strRef>
          </c:cat>
          <c:val>
            <c:numRef>
              <c:f>'[1]160'!$E$22:$E$33</c:f>
              <c:numCache>
                <c:formatCode>#,##0.0;[Red]\-#,##0.0</c:formatCode>
                <c:ptCount val="12"/>
                <c:pt idx="0">
                  <c:v>34.5</c:v>
                </c:pt>
                <c:pt idx="1">
                  <c:v>36.9</c:v>
                </c:pt>
                <c:pt idx="2">
                  <c:v>32.799999999999997</c:v>
                </c:pt>
                <c:pt idx="3">
                  <c:v>33.700000000000003</c:v>
                </c:pt>
                <c:pt idx="4">
                  <c:v>35.200000000000003</c:v>
                </c:pt>
                <c:pt idx="5">
                  <c:v>30.4</c:v>
                </c:pt>
                <c:pt idx="6">
                  <c:v>39.799999999999997</c:v>
                </c:pt>
                <c:pt idx="7">
                  <c:v>34.6</c:v>
                </c:pt>
                <c:pt idx="8">
                  <c:v>30.9</c:v>
                </c:pt>
                <c:pt idx="9">
                  <c:v>34.799999999999997</c:v>
                </c:pt>
                <c:pt idx="10">
                  <c:v>31.9</c:v>
                </c:pt>
                <c:pt idx="1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0A-4586-860F-6C46D1F6ED98}"/>
            </c:ext>
          </c:extLst>
        </c:ser>
        <c:ser>
          <c:idx val="3"/>
          <c:order val="3"/>
          <c:tx>
            <c:strRef>
              <c:f>'[1]160'!$F$21</c:f>
              <c:strCache>
                <c:ptCount val="1"/>
                <c:pt idx="0">
                  <c:v>マイナス1万円～100万円未満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0A-4586-860F-6C46D1F6E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'[1]160'!$B$22:$B$33</c:f>
              <c:strCache>
                <c:ptCount val="12"/>
                <c:pt idx="0">
                  <c:v>全体
（n＝2,115）</c:v>
                </c:pt>
                <c:pt idx="1">
                  <c:v>個人年収別
300万円未満
（n＝719）</c:v>
                </c:pt>
                <c:pt idx="2">
                  <c:v>個人年収別
～500万円未満
（n＝552）</c:v>
                </c:pt>
                <c:pt idx="3">
                  <c:v>個人年収別
～700万円未満
（n＝413）</c:v>
                </c:pt>
                <c:pt idx="4">
                  <c:v>個人年収別
～1000万円未満
（n＝270）</c:v>
                </c:pt>
                <c:pt idx="5">
                  <c:v>個人年収別
1000万円以上
（n＝161）</c:v>
                </c:pt>
                <c:pt idx="6">
                  <c:v>保有する証券の時価総額別
100万円未満
（n＝679）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（n＝259）</c:v>
                </c:pt>
                <c:pt idx="9">
                  <c:v>保有する証券の時価総額別
～1000万円未満
（n＝276）</c:v>
                </c:pt>
                <c:pt idx="10">
                  <c:v>保有する証券の時価総額別
～3000万円未満
（n＝329）</c:v>
                </c:pt>
                <c:pt idx="11">
                  <c:v>保有する証券の時価総額別
3000万円以上
（n＝193）</c:v>
                </c:pt>
              </c:strCache>
            </c:strRef>
          </c:cat>
          <c:val>
            <c:numRef>
              <c:f>'[1]160'!$F$22:$F$33</c:f>
              <c:numCache>
                <c:formatCode>#,##0.0;[Red]\-#,##0.0</c:formatCode>
                <c:ptCount val="12"/>
                <c:pt idx="0">
                  <c:v>2.6</c:v>
                </c:pt>
                <c:pt idx="1">
                  <c:v>3.6</c:v>
                </c:pt>
                <c:pt idx="2">
                  <c:v>2.7</c:v>
                </c:pt>
                <c:pt idx="3">
                  <c:v>2.4</c:v>
                </c:pt>
                <c:pt idx="4">
                  <c:v>0.7</c:v>
                </c:pt>
                <c:pt idx="5">
                  <c:v>1.9</c:v>
                </c:pt>
                <c:pt idx="6">
                  <c:v>1.5</c:v>
                </c:pt>
                <c:pt idx="7">
                  <c:v>2.9</c:v>
                </c:pt>
                <c:pt idx="8">
                  <c:v>1.9</c:v>
                </c:pt>
                <c:pt idx="9">
                  <c:v>3.6</c:v>
                </c:pt>
                <c:pt idx="10">
                  <c:v>4.5999999999999996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10A-4586-860F-6C46D1F6ED98}"/>
            </c:ext>
          </c:extLst>
        </c:ser>
        <c:ser>
          <c:idx val="4"/>
          <c:order val="4"/>
          <c:tx>
            <c:strRef>
              <c:f>'[1]160'!$G$21</c:f>
              <c:strCache>
                <c:ptCount val="1"/>
                <c:pt idx="0">
                  <c:v>マイナス100万円未満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0A-4586-860F-6C46D1F6E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'[1]160'!$B$22:$B$33</c:f>
              <c:strCache>
                <c:ptCount val="12"/>
                <c:pt idx="0">
                  <c:v>全体
（n＝2,115）</c:v>
                </c:pt>
                <c:pt idx="1">
                  <c:v>個人年収別
300万円未満
（n＝719）</c:v>
                </c:pt>
                <c:pt idx="2">
                  <c:v>個人年収別
～500万円未満
（n＝552）</c:v>
                </c:pt>
                <c:pt idx="3">
                  <c:v>個人年収別
～700万円未満
（n＝413）</c:v>
                </c:pt>
                <c:pt idx="4">
                  <c:v>個人年収別
～1000万円未満
（n＝270）</c:v>
                </c:pt>
                <c:pt idx="5">
                  <c:v>個人年収別
1000万円以上
（n＝161）</c:v>
                </c:pt>
                <c:pt idx="6">
                  <c:v>保有する証券の時価総額別
100万円未満
（n＝679）</c:v>
                </c:pt>
                <c:pt idx="7">
                  <c:v>保有する証券の時価総額別
～300万円未満
（n＝379）</c:v>
                </c:pt>
                <c:pt idx="8">
                  <c:v>保有する証券の時価総額別
～500万円未満
（n＝259）</c:v>
                </c:pt>
                <c:pt idx="9">
                  <c:v>保有する証券の時価総額別
～1000万円未満
（n＝276）</c:v>
                </c:pt>
                <c:pt idx="10">
                  <c:v>保有する証券の時価総額別
～3000万円未満
（n＝329）</c:v>
                </c:pt>
                <c:pt idx="11">
                  <c:v>保有する証券の時価総額別
3000万円以上
（n＝193）</c:v>
                </c:pt>
              </c:strCache>
            </c:strRef>
          </c:cat>
          <c:val>
            <c:numRef>
              <c:f>'[1]160'!$G$22:$G$33</c:f>
              <c:numCache>
                <c:formatCode>#,##0.0;[Red]\-#,##0.0</c:formatCode>
                <c:ptCount val="12"/>
                <c:pt idx="0">
                  <c:v>0.6</c:v>
                </c:pt>
                <c:pt idx="1">
                  <c:v>0.7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0.6</c:v>
                </c:pt>
                <c:pt idx="6">
                  <c:v>0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1.5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0A-4586-860F-6C46D1F6E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20</xdr:row>
      <xdr:rowOff>203200</xdr:rowOff>
    </xdr:from>
    <xdr:to>
      <xdr:col>25</xdr:col>
      <xdr:colOff>411843</xdr:colOff>
      <xdr:row>40</xdr:row>
      <xdr:rowOff>59871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4A36F8-31FB-4711-886A-3FE2ED762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100万円以上</v>
          </cell>
          <cell r="D21" t="str">
            <v>1万円～100万円未満</v>
          </cell>
          <cell r="E21" t="str">
            <v>損益ゼロ</v>
          </cell>
          <cell r="F21" t="str">
            <v>マイナス1万円～100万円未満</v>
          </cell>
          <cell r="G21" t="str">
            <v>マイナス100万円未満</v>
          </cell>
        </row>
        <row r="22">
          <cell r="B22" t="str">
            <v>全体
（n＝2,115）</v>
          </cell>
          <cell r="C22">
            <v>12</v>
          </cell>
          <cell r="D22">
            <v>50.4</v>
          </cell>
          <cell r="E22">
            <v>34.5</v>
          </cell>
          <cell r="F22">
            <v>2.6</v>
          </cell>
          <cell r="G22">
            <v>0.6</v>
          </cell>
        </row>
        <row r="23">
          <cell r="B23" t="str">
            <v>個人年収別
300万円未満
（n＝719）</v>
          </cell>
          <cell r="C23">
            <v>9.5</v>
          </cell>
          <cell r="D23">
            <v>49.4</v>
          </cell>
          <cell r="E23">
            <v>36.9</v>
          </cell>
          <cell r="F23">
            <v>3.6</v>
          </cell>
          <cell r="G23">
            <v>0.7</v>
          </cell>
        </row>
        <row r="24">
          <cell r="B24" t="str">
            <v>個人年収別
～500万円未満
（n＝552）</v>
          </cell>
          <cell r="C24">
            <v>9.6</v>
          </cell>
          <cell r="D24">
            <v>54.3</v>
          </cell>
          <cell r="E24">
            <v>32.799999999999997</v>
          </cell>
          <cell r="F24">
            <v>2.7</v>
          </cell>
          <cell r="G24">
            <v>0.5</v>
          </cell>
        </row>
        <row r="25">
          <cell r="B25" t="str">
            <v>個人年収別
～700万円未満
（n＝413）</v>
          </cell>
          <cell r="C25">
            <v>11.6</v>
          </cell>
          <cell r="D25">
            <v>51.8</v>
          </cell>
          <cell r="E25">
            <v>33.700000000000003</v>
          </cell>
          <cell r="F25">
            <v>2.4</v>
          </cell>
          <cell r="G25">
            <v>0.5</v>
          </cell>
        </row>
        <row r="26">
          <cell r="B26" t="str">
            <v>個人年収別
～1000万円未満
（n＝270）</v>
          </cell>
          <cell r="C26">
            <v>15.2</v>
          </cell>
          <cell r="D26">
            <v>48.5</v>
          </cell>
          <cell r="E26">
            <v>35.200000000000003</v>
          </cell>
          <cell r="F26">
            <v>0.7</v>
          </cell>
          <cell r="G26">
            <v>0.4</v>
          </cell>
        </row>
        <row r="27">
          <cell r="B27" t="str">
            <v>個人年収別
1000万円以上
（n＝161）</v>
          </cell>
          <cell r="C27">
            <v>26.7</v>
          </cell>
          <cell r="D27">
            <v>40.4</v>
          </cell>
          <cell r="E27">
            <v>30.4</v>
          </cell>
          <cell r="F27">
            <v>1.9</v>
          </cell>
          <cell r="G27">
            <v>0.6</v>
          </cell>
        </row>
        <row r="28">
          <cell r="B28" t="str">
            <v>保有する証券の時価総額別
100万円未満
（n＝679）</v>
          </cell>
          <cell r="C28">
            <v>2.7</v>
          </cell>
          <cell r="D28">
            <v>56.1</v>
          </cell>
          <cell r="E28">
            <v>39.799999999999997</v>
          </cell>
          <cell r="F28">
            <v>1.5</v>
          </cell>
          <cell r="G28">
            <v>0</v>
          </cell>
        </row>
        <row r="29">
          <cell r="B29" t="str">
            <v>保有する証券の時価総額別
～300万円未満
（n＝379）</v>
          </cell>
          <cell r="C29">
            <v>5.3</v>
          </cell>
          <cell r="D29">
            <v>56.7</v>
          </cell>
          <cell r="E29">
            <v>34.6</v>
          </cell>
          <cell r="F29">
            <v>2.9</v>
          </cell>
          <cell r="G29">
            <v>0.5</v>
          </cell>
        </row>
        <row r="30">
          <cell r="B30" t="str">
            <v>保有する証券の時価総額別
～500万円未満
（n＝259）</v>
          </cell>
          <cell r="C30">
            <v>8.5</v>
          </cell>
          <cell r="D30">
            <v>58.3</v>
          </cell>
          <cell r="E30">
            <v>30.9</v>
          </cell>
          <cell r="F30">
            <v>1.9</v>
          </cell>
          <cell r="G30">
            <v>0.4</v>
          </cell>
        </row>
        <row r="31">
          <cell r="B31" t="str">
            <v>保有する証券の時価総額別
～1000万円未満
（n＝276）</v>
          </cell>
          <cell r="C31">
            <v>14.9</v>
          </cell>
          <cell r="D31">
            <v>46.4</v>
          </cell>
          <cell r="E31">
            <v>34.799999999999997</v>
          </cell>
          <cell r="F31">
            <v>3.6</v>
          </cell>
          <cell r="G31">
            <v>0.4</v>
          </cell>
        </row>
        <row r="32">
          <cell r="B32" t="str">
            <v>保有する証券の時価総額別
～3000万円未満
（n＝329）</v>
          </cell>
          <cell r="C32">
            <v>28</v>
          </cell>
          <cell r="D32">
            <v>34</v>
          </cell>
          <cell r="E32">
            <v>31.9</v>
          </cell>
          <cell r="F32">
            <v>4.5999999999999996</v>
          </cell>
          <cell r="G32">
            <v>1.5</v>
          </cell>
        </row>
        <row r="33">
          <cell r="B33" t="str">
            <v>保有する証券の時価総額別
3000万円以上
（n＝193）</v>
          </cell>
          <cell r="C33">
            <v>31.1</v>
          </cell>
          <cell r="D33">
            <v>40.4</v>
          </cell>
          <cell r="E33">
            <v>24.4</v>
          </cell>
          <cell r="F33">
            <v>2.6</v>
          </cell>
          <cell r="G33">
            <v>1.6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5A85-C2BB-4996-843E-5314602263CA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7"/>
      <c r="C21" s="18" t="s">
        <v>34</v>
      </c>
      <c r="D21" s="18" t="s">
        <v>35</v>
      </c>
      <c r="E21" s="18" t="s">
        <v>36</v>
      </c>
      <c r="F21" s="18" t="s">
        <v>37</v>
      </c>
      <c r="G21" s="18" t="s">
        <v>38</v>
      </c>
      <c r="H21" s="18"/>
      <c r="I21" s="19"/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39</v>
      </c>
      <c r="C22" s="21">
        <v>12</v>
      </c>
      <c r="D22" s="21">
        <v>50.4</v>
      </c>
      <c r="E22" s="21">
        <v>34.5</v>
      </c>
      <c r="F22" s="21">
        <v>2.6</v>
      </c>
      <c r="G22" s="21">
        <v>0.6</v>
      </c>
      <c r="H22" s="21">
        <f>SUM(C22:G22)</f>
        <v>100.1</v>
      </c>
      <c r="I22" s="21"/>
      <c r="J22" s="21"/>
      <c r="K22" s="21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40</v>
      </c>
      <c r="C23" s="21">
        <v>9.5</v>
      </c>
      <c r="D23" s="21">
        <v>49.4</v>
      </c>
      <c r="E23" s="21">
        <v>36.9</v>
      </c>
      <c r="F23" s="21">
        <v>3.6</v>
      </c>
      <c r="G23" s="21">
        <v>0.7</v>
      </c>
      <c r="H23" s="21">
        <f t="shared" ref="H23:H33" si="0">SUM(C23:G23)</f>
        <v>100.1</v>
      </c>
      <c r="I23" s="21"/>
      <c r="J23" s="21"/>
      <c r="K23" s="21"/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41</v>
      </c>
      <c r="C24" s="21">
        <v>9.6</v>
      </c>
      <c r="D24" s="21">
        <v>54.3</v>
      </c>
      <c r="E24" s="21">
        <v>32.799999999999997</v>
      </c>
      <c r="F24" s="21">
        <v>2.7</v>
      </c>
      <c r="G24" s="21">
        <v>0.5</v>
      </c>
      <c r="H24" s="21">
        <f t="shared" si="0"/>
        <v>99.899999999999991</v>
      </c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42</v>
      </c>
      <c r="C25" s="21">
        <v>11.6</v>
      </c>
      <c r="D25" s="21">
        <v>51.8</v>
      </c>
      <c r="E25" s="21">
        <v>33.700000000000003</v>
      </c>
      <c r="F25" s="21">
        <v>2.4</v>
      </c>
      <c r="G25" s="21">
        <v>0.5</v>
      </c>
      <c r="H25" s="21">
        <f t="shared" si="0"/>
        <v>100</v>
      </c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43</v>
      </c>
      <c r="C26" s="21">
        <v>15.2</v>
      </c>
      <c r="D26" s="21">
        <v>48.5</v>
      </c>
      <c r="E26" s="21">
        <v>35.200000000000003</v>
      </c>
      <c r="F26" s="21">
        <v>0.7</v>
      </c>
      <c r="G26" s="21">
        <v>0.4</v>
      </c>
      <c r="H26" s="21">
        <f t="shared" si="0"/>
        <v>100.00000000000001</v>
      </c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44</v>
      </c>
      <c r="C27" s="21">
        <v>26.7</v>
      </c>
      <c r="D27" s="21">
        <v>40.4</v>
      </c>
      <c r="E27" s="21">
        <v>30.4</v>
      </c>
      <c r="F27" s="21">
        <v>1.9</v>
      </c>
      <c r="G27" s="21">
        <v>0.6</v>
      </c>
      <c r="H27" s="21">
        <f t="shared" si="0"/>
        <v>100</v>
      </c>
      <c r="I27" s="21"/>
      <c r="J27" s="21"/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45</v>
      </c>
      <c r="C28" s="21">
        <v>2.7</v>
      </c>
      <c r="D28" s="21">
        <v>56.1</v>
      </c>
      <c r="E28" s="21">
        <v>39.799999999999997</v>
      </c>
      <c r="F28" s="21">
        <v>1.5</v>
      </c>
      <c r="G28" s="21">
        <v>0</v>
      </c>
      <c r="H28" s="21">
        <f t="shared" si="0"/>
        <v>100.1</v>
      </c>
      <c r="I28" s="21"/>
      <c r="J28" s="21"/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46</v>
      </c>
      <c r="C29" s="21">
        <v>5.3</v>
      </c>
      <c r="D29" s="21">
        <v>56.7</v>
      </c>
      <c r="E29" s="21">
        <v>34.6</v>
      </c>
      <c r="F29" s="21">
        <v>2.9</v>
      </c>
      <c r="G29" s="21">
        <v>0.5</v>
      </c>
      <c r="H29" s="21">
        <f t="shared" si="0"/>
        <v>100</v>
      </c>
      <c r="I29" s="21"/>
      <c r="J29" s="21"/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47</v>
      </c>
      <c r="C30" s="21">
        <v>8.5</v>
      </c>
      <c r="D30" s="21">
        <v>58.3</v>
      </c>
      <c r="E30" s="21">
        <v>30.9</v>
      </c>
      <c r="F30" s="21">
        <v>1.9</v>
      </c>
      <c r="G30" s="21">
        <v>0.4</v>
      </c>
      <c r="H30" s="21">
        <f t="shared" si="0"/>
        <v>100</v>
      </c>
      <c r="I30" s="21"/>
      <c r="J30" s="21"/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48</v>
      </c>
      <c r="C31" s="21">
        <v>14.9</v>
      </c>
      <c r="D31" s="21">
        <v>46.4</v>
      </c>
      <c r="E31" s="21">
        <v>34.799999999999997</v>
      </c>
      <c r="F31" s="21">
        <v>3.6</v>
      </c>
      <c r="G31" s="21">
        <v>0.4</v>
      </c>
      <c r="H31" s="21">
        <f t="shared" si="0"/>
        <v>100.1</v>
      </c>
      <c r="I31" s="21"/>
      <c r="J31" s="21"/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49</v>
      </c>
      <c r="C32" s="21">
        <v>28</v>
      </c>
      <c r="D32" s="21">
        <v>34</v>
      </c>
      <c r="E32" s="21">
        <v>31.9</v>
      </c>
      <c r="F32" s="21">
        <v>4.5999999999999996</v>
      </c>
      <c r="G32" s="21">
        <v>1.5</v>
      </c>
      <c r="H32" s="21">
        <f t="shared" si="0"/>
        <v>100</v>
      </c>
      <c r="I32" s="21"/>
      <c r="J32" s="21"/>
      <c r="K32" s="2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50</v>
      </c>
      <c r="C33" s="21">
        <v>31.1</v>
      </c>
      <c r="D33" s="21">
        <v>40.4</v>
      </c>
      <c r="E33" s="21">
        <v>24.4</v>
      </c>
      <c r="F33" s="21">
        <v>2.6</v>
      </c>
      <c r="G33" s="21">
        <v>1.6</v>
      </c>
      <c r="H33" s="21">
        <f t="shared" si="0"/>
        <v>100.1</v>
      </c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2024-10-20T23:51:08Z</dcterms:created>
  <dcterms:modified xsi:type="dcterms:W3CDTF">2024-10-20T23:51:09Z</dcterms:modified>
</cp:coreProperties>
</file>