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131CC78-DCB1-4D8B-967D-46FE54303B39}" xr6:coauthVersionLast="47" xr6:coauthVersionMax="47" xr10:uidLastSave="{00000000-0000-0000-0000-000000000000}"/>
  <bookViews>
    <workbookView xWindow="3510" yWindow="2070" windowWidth="18330" windowHeight="14130" xr2:uid="{7DE29CC2-4F92-4A91-8CC0-8ED61CB346D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0" i="1"/>
  <c r="K29" i="1"/>
  <c r="K28" i="1"/>
  <c r="K2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<sst xmlns="http://schemas.openxmlformats.org/spreadsheetml/2006/main" count="51" uniqueCount="51">
  <si>
    <t>調査ID-図表番号</t>
    <phoneticPr fontId="4"/>
  </si>
  <si>
    <t>202409_ir_120-153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</si>
  <si>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</si>
  <si>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</si>
  <si>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</si>
  <si>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</si>
  <si>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</si>
  <si>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</si>
  <si>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</si>
  <si>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</si>
  <si>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</si>
  <si>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</si>
  <si>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</si>
  <si>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</si>
  <si>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</si>
  <si>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</si>
  <si>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</si>
  <si>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</si>
  <si>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一般NISA口座またはつみたてNISA口座の開設先－性・年代別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</si>
  <si>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</si>
  <si>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</si>
  <si>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</si>
  <si>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</si>
  <si>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</si>
  <si>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の開設（開設申込み予定を含む）先は、「証券会社に開設している」が71.1％、次いで「銀行・信用金庫・信用組合などに開設している」が14.8％。前回調査とほぼ同様の傾向。20代～30代の若年層で「証券会社に開設している」割合が高い。</t>
    <phoneticPr fontId="4"/>
  </si>
  <si>
    <t>脚注</t>
  </si>
  <si>
    <t>択一回答
一般NISA口座またはつみたてNISA口座開設者及び申込意向者</t>
    <rPh sb="0" eb="4">
      <t>タクイツカイトウ</t>
    </rPh>
    <phoneticPr fontId="4"/>
  </si>
  <si>
    <t>元図表名</t>
  </si>
  <si>
    <t>図表157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</si>
  <si>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</si>
  <si>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</si>
  <si>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</si>
  <si>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</si>
  <si>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</si>
  <si>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証券会社に開設している</t>
    <phoneticPr fontId="4"/>
  </si>
  <si>
    <t>銀行・信用金庫・信用組合などに開設している</t>
    <phoneticPr fontId="4"/>
  </si>
  <si>
    <t>郵便局に開設している</t>
    <phoneticPr fontId="4"/>
  </si>
  <si>
    <t>今後、証券会社で申込む予定</t>
    <phoneticPr fontId="4"/>
  </si>
  <si>
    <t>今後、銀行・信用金庫・信用組合などで申込む予定</t>
    <phoneticPr fontId="4"/>
  </si>
  <si>
    <t>今後、郵便局で申込む予定</t>
    <phoneticPr fontId="4"/>
  </si>
  <si>
    <t>どこで申込むかは決めていない</t>
    <phoneticPr fontId="4"/>
  </si>
  <si>
    <t>全体
（n＝4,009）</t>
    <rPh sb="0" eb="2">
      <t>ゼンタイ</t>
    </rPh>
    <phoneticPr fontId="4"/>
  </si>
  <si>
    <t>男性
（n＝2,452）</t>
    <rPh sb="0" eb="2">
      <t>ダンセイ</t>
    </rPh>
    <phoneticPr fontId="4"/>
  </si>
  <si>
    <t>女性
（n＝1,557）</t>
    <rPh sb="0" eb="2">
      <t>ジョセイ</t>
    </rPh>
    <phoneticPr fontId="4"/>
  </si>
  <si>
    <t>20～30代
（n＝813）</t>
    <rPh sb="5" eb="6">
      <t>ダイ</t>
    </rPh>
    <phoneticPr fontId="4"/>
  </si>
  <si>
    <t>40代
（n＝804）</t>
    <rPh sb="2" eb="3">
      <t>ダイ</t>
    </rPh>
    <phoneticPr fontId="4"/>
  </si>
  <si>
    <t>50代
（n＝624）</t>
    <rPh sb="2" eb="3">
      <t>ダイ</t>
    </rPh>
    <phoneticPr fontId="4"/>
  </si>
  <si>
    <t>60～64歳
（n＝510）</t>
    <rPh sb="5" eb="6">
      <t>サイ</t>
    </rPh>
    <phoneticPr fontId="4"/>
  </si>
  <si>
    <t>65～69歳
（n＝361）</t>
    <rPh sb="5" eb="6">
      <t>サイ</t>
    </rPh>
    <phoneticPr fontId="4"/>
  </si>
  <si>
    <t>70歳以上
（n＝897）</t>
    <rPh sb="2" eb="3">
      <t>サイ</t>
    </rPh>
    <rPh sb="3" eb="5">
      <t>イジョウ</t>
    </rPh>
    <phoneticPr fontId="4"/>
  </si>
  <si>
    <t>前回・2022年
（n＝3,802）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</si>
</sst>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口座の開設先－性・年代別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0845329069224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'[1]153'!$C$21</c:f>
              <c:strCache>
                <c:ptCount val="1"/>
                <c:pt idx="0">
                  <c:v>証券会社に開設している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FD-4FFB-9312-A3A6E72838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'[1]153'!$C$22:$C$32</c:f>
              <c:numCache>
                <c:formatCode>#,##0.0;[Red]\-#,##0.0</c:formatCode>
                <c:ptCount val="11"/>
                <c:pt idx="0">
                  <c:v>71.099999999999994</c:v>
                </c:pt>
                <c:pt idx="1">
                  <c:v>73.900000000000006</c:v>
                </c:pt>
                <c:pt idx="2">
                  <c:v>66.599999999999994</c:v>
                </c:pt>
                <c:pt idx="3">
                  <c:v>78.099999999999994</c:v>
                </c:pt>
                <c:pt idx="4">
                  <c:v>74</c:v>
                </c:pt>
                <c:pt idx="5">
                  <c:v>66.7</c:v>
                </c:pt>
                <c:pt idx="6">
                  <c:v>62.9</c:v>
                </c:pt>
                <c:pt idx="7">
                  <c:v>65.900000000000006</c:v>
                </c:pt>
                <c:pt idx="8">
                  <c:v>71.900000000000006</c:v>
                </c:pt>
                <c:pt idx="10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D-4FFB-9312-A3A6E72838B9}"/>
            </c:ext>
          </c:extLst>
        </c:ser>
        <c:ser>
          <c:idx val="1"/>
          <c:order val="1"/>
          <c:tx>
            <c:strRef>
              <c:f>'[1]153'!$D$21</c:f>
              <c:strCache>
                <c:ptCount val="1"/>
                <c:pt idx="0">
                  <c:v>銀行・信用金庫・信用組合などに開設している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8FD-4FFB-9312-A3A6E72838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'[1]153'!$D$22:$D$32</c:f>
              <c:numCache>
                <c:formatCode>#,##0.0;[Red]\-#,##0.0</c:formatCode>
                <c:ptCount val="11"/>
                <c:pt idx="0">
                  <c:v>14.8</c:v>
                </c:pt>
                <c:pt idx="1">
                  <c:v>11.5</c:v>
                </c:pt>
                <c:pt idx="2">
                  <c:v>20</c:v>
                </c:pt>
                <c:pt idx="3">
                  <c:v>11.8</c:v>
                </c:pt>
                <c:pt idx="4">
                  <c:v>11.6</c:v>
                </c:pt>
                <c:pt idx="5">
                  <c:v>15.4</c:v>
                </c:pt>
                <c:pt idx="6">
                  <c:v>17.100000000000001</c:v>
                </c:pt>
                <c:pt idx="7">
                  <c:v>20.5</c:v>
                </c:pt>
                <c:pt idx="8">
                  <c:v>16.3</c:v>
                </c:pt>
                <c:pt idx="10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FD-4FFB-9312-A3A6E72838B9}"/>
            </c:ext>
          </c:extLst>
        </c:ser>
        <c:ser>
          <c:idx val="2"/>
          <c:order val="2"/>
          <c:tx>
            <c:strRef>
              <c:f>'[1]153'!$E$21</c:f>
              <c:strCache>
                <c:ptCount val="1"/>
                <c:pt idx="0">
                  <c:v>郵便局に開設している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FD-4FFB-9312-A3A6E72838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'[1]153'!$E$22:$E$32</c:f>
              <c:numCache>
                <c:formatCode>#,##0.0;[Red]\-#,##0.0</c:formatCode>
                <c:ptCount val="11"/>
                <c:pt idx="0">
                  <c:v>1.5</c:v>
                </c:pt>
                <c:pt idx="1">
                  <c:v>1.3</c:v>
                </c:pt>
                <c:pt idx="2">
                  <c:v>2</c:v>
                </c:pt>
                <c:pt idx="3">
                  <c:v>1.1000000000000001</c:v>
                </c:pt>
                <c:pt idx="4">
                  <c:v>1.2</c:v>
                </c:pt>
                <c:pt idx="5">
                  <c:v>1.9</c:v>
                </c:pt>
                <c:pt idx="6">
                  <c:v>2.5</c:v>
                </c:pt>
                <c:pt idx="7">
                  <c:v>2.5</c:v>
                </c:pt>
                <c:pt idx="8">
                  <c:v>1</c:v>
                </c:pt>
                <c:pt idx="1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FD-4FFB-9312-A3A6E72838B9}"/>
            </c:ext>
          </c:extLst>
        </c:ser>
        <c:ser>
          <c:idx val="3"/>
          <c:order val="3"/>
          <c:tx>
            <c:strRef>
              <c:f>'[1]153'!$F$21</c:f>
              <c:strCache>
                <c:ptCount val="1"/>
                <c:pt idx="0">
                  <c:v>今後、証券会社で申込む予定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8FD-4FFB-9312-A3A6E72838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'[1]153'!$F$22:$F$32</c:f>
              <c:numCache>
                <c:formatCode>#,##0.0;[Red]\-#,##0.0</c:formatCode>
                <c:ptCount val="11"/>
                <c:pt idx="0">
                  <c:v>6.9</c:v>
                </c:pt>
                <c:pt idx="1">
                  <c:v>7.5</c:v>
                </c:pt>
                <c:pt idx="2">
                  <c:v>5.9</c:v>
                </c:pt>
                <c:pt idx="3">
                  <c:v>5.4</c:v>
                </c:pt>
                <c:pt idx="4">
                  <c:v>6.5</c:v>
                </c:pt>
                <c:pt idx="5">
                  <c:v>8</c:v>
                </c:pt>
                <c:pt idx="6">
                  <c:v>9.1999999999999993</c:v>
                </c:pt>
                <c:pt idx="7">
                  <c:v>6.1</c:v>
                </c:pt>
                <c:pt idx="8">
                  <c:v>6.8</c:v>
                </c:pt>
                <c:pt idx="1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FD-4FFB-9312-A3A6E72838B9}"/>
            </c:ext>
          </c:extLst>
        </c:ser>
        <c:ser>
          <c:idx val="4"/>
          <c:order val="4"/>
          <c:tx>
            <c:strRef>
              <c:f>'[1]153'!$G$21</c:f>
              <c:strCache>
                <c:ptCount val="1"/>
                <c:pt idx="0">
                  <c:v>今後、銀行・信用金庫・信用組合などで申込む予定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8FD-4FFB-9312-A3A6E72838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'[1]153'!$G$22:$G$32</c:f>
              <c:numCache>
                <c:formatCode>#,##0.0;[Red]\-#,##0.0</c:formatCode>
                <c:ptCount val="11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1.1000000000000001</c:v>
                </c:pt>
                <c:pt idx="4">
                  <c:v>1.5</c:v>
                </c:pt>
                <c:pt idx="5">
                  <c:v>1.8</c:v>
                </c:pt>
                <c:pt idx="6">
                  <c:v>3.5</c:v>
                </c:pt>
                <c:pt idx="7">
                  <c:v>1.4</c:v>
                </c:pt>
                <c:pt idx="8">
                  <c:v>1.4</c:v>
                </c:pt>
                <c:pt idx="1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8FD-4FFB-9312-A3A6E72838B9}"/>
            </c:ext>
          </c:extLst>
        </c:ser>
        <c:ser>
          <c:idx val="5"/>
          <c:order val="5"/>
          <c:tx>
            <c:strRef>
              <c:f>'[1]153'!$H$21</c:f>
              <c:strCache>
                <c:ptCount val="1"/>
                <c:pt idx="0">
                  <c:v>今後、郵便局で申込む予定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D86C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8FD-4FFB-9312-A3A6E72838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'[1]153'!$H$22:$H$32</c:f>
              <c:numCache>
                <c:formatCode>#,##0.0;[Red]\-#,##0.0</c:formatCode>
                <c:ptCount val="11"/>
                <c:pt idx="0">
                  <c:v>0.3</c:v>
                </c:pt>
                <c:pt idx="1">
                  <c:v>0.2</c:v>
                </c:pt>
                <c:pt idx="2">
                  <c:v>0.4</c:v>
                </c:pt>
                <c:pt idx="3">
                  <c:v>0.1</c:v>
                </c:pt>
                <c:pt idx="4">
                  <c:v>0.4</c:v>
                </c:pt>
                <c:pt idx="5">
                  <c:v>0.3</c:v>
                </c:pt>
                <c:pt idx="6">
                  <c:v>0.2</c:v>
                </c:pt>
                <c:pt idx="7">
                  <c:v>0.3</c:v>
                </c:pt>
                <c:pt idx="8">
                  <c:v>0.4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8FD-4FFB-9312-A3A6E72838B9}"/>
            </c:ext>
          </c:extLst>
        </c:ser>
        <c:ser>
          <c:idx val="6"/>
          <c:order val="6"/>
          <c:tx>
            <c:strRef>
              <c:f>'[1]153'!$I$21</c:f>
              <c:strCache>
                <c:ptCount val="1"/>
                <c:pt idx="0">
                  <c:v>どこで申込むかは決めていない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AF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8FD-4FFB-9312-A3A6E72838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'[1]153'!$B$22:$B$32</c:f>
              <c:strCache>
                <c:ptCount val="11"/>
                <c:pt idx="0">
                  <c:v>全体
（n＝4,009）</c:v>
                </c:pt>
                <c:pt idx="1">
                  <c:v>男性
（n＝2,452）</c:v>
                </c:pt>
                <c:pt idx="2">
                  <c:v>女性
（n＝1,557）</c:v>
                </c:pt>
                <c:pt idx="3">
                  <c:v>20～30代
（n＝813）</c:v>
                </c:pt>
                <c:pt idx="4">
                  <c:v>40代
（n＝804）</c:v>
                </c:pt>
                <c:pt idx="5">
                  <c:v>50代
（n＝624）</c:v>
                </c:pt>
                <c:pt idx="6">
                  <c:v>60～64歳
（n＝510）</c:v>
                </c:pt>
                <c:pt idx="7">
                  <c:v>65～69歳
（n＝361）</c:v>
                </c:pt>
                <c:pt idx="8">
                  <c:v>70歳以上
（n＝897）</c:v>
                </c:pt>
                <c:pt idx="10">
                  <c:v>前回・2022年
（n＝3,802）</c:v>
                </c:pt>
              </c:strCache>
            </c:strRef>
          </c:cat>
          <c:val>
            <c:numRef>
              <c:f>'[1]153'!$I$22:$I$32</c:f>
              <c:numCache>
                <c:formatCode>#,##0.0;[Red]\-#,##0.0</c:formatCode>
                <c:ptCount val="11"/>
                <c:pt idx="0">
                  <c:v>3.7</c:v>
                </c:pt>
                <c:pt idx="1">
                  <c:v>3.9</c:v>
                </c:pt>
                <c:pt idx="2">
                  <c:v>3.5</c:v>
                </c:pt>
                <c:pt idx="3">
                  <c:v>2.2999999999999998</c:v>
                </c:pt>
                <c:pt idx="4">
                  <c:v>4.9000000000000004</c:v>
                </c:pt>
                <c:pt idx="5">
                  <c:v>5.9</c:v>
                </c:pt>
                <c:pt idx="6">
                  <c:v>4.5</c:v>
                </c:pt>
                <c:pt idx="7">
                  <c:v>3.3</c:v>
                </c:pt>
                <c:pt idx="8">
                  <c:v>2.1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8FD-4FFB-9312-A3A6E72838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5854548701421429"/>
          <c:w val="0.87694902167868416"/>
          <c:h val="0.1094660374318448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12701</xdr:rowOff>
    </xdr:from>
    <xdr:to>
      <xdr:col>28</xdr:col>
      <xdr:colOff>584200</xdr:colOff>
      <xdr:row>40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785EE4-70DE-4859-950E-0D03875BC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証券会社に開設している</v>
          </cell>
          <cell r="D21" t="str">
            <v>銀行・信用金庫・信用組合などに開設している</v>
          </cell>
          <cell r="E21" t="str">
            <v>郵便局に開設している</v>
          </cell>
          <cell r="F21" t="str">
            <v>今後、証券会社で申込む予定</v>
          </cell>
          <cell r="G21" t="str">
            <v>今後、銀行・信用金庫・信用組合などで申込む予定</v>
          </cell>
          <cell r="H21" t="str">
            <v>今後、郵便局で申込む予定</v>
          </cell>
          <cell r="I21" t="str">
            <v>どこで申込むかは決めていない</v>
          </cell>
        </row>
        <row r="22">
          <cell r="B22" t="str">
            <v>全体
（n＝4,009）</v>
          </cell>
          <cell r="C22">
            <v>71.099999999999994</v>
          </cell>
          <cell r="D22">
            <v>14.8</v>
          </cell>
          <cell r="E22">
            <v>1.5</v>
          </cell>
          <cell r="F22">
            <v>6.9</v>
          </cell>
          <cell r="G22">
            <v>1.7</v>
          </cell>
          <cell r="H22">
            <v>0.3</v>
          </cell>
          <cell r="I22">
            <v>3.7</v>
          </cell>
        </row>
        <row r="23">
          <cell r="B23" t="str">
            <v>男性
（n＝2,452）</v>
          </cell>
          <cell r="C23">
            <v>73.900000000000006</v>
          </cell>
          <cell r="D23">
            <v>11.5</v>
          </cell>
          <cell r="E23">
            <v>1.3</v>
          </cell>
          <cell r="F23">
            <v>7.5</v>
          </cell>
          <cell r="G23">
            <v>1.7</v>
          </cell>
          <cell r="H23">
            <v>0.2</v>
          </cell>
          <cell r="I23">
            <v>3.9</v>
          </cell>
        </row>
        <row r="24">
          <cell r="B24" t="str">
            <v>女性
（n＝1,557）</v>
          </cell>
          <cell r="C24">
            <v>66.599999999999994</v>
          </cell>
          <cell r="D24">
            <v>20</v>
          </cell>
          <cell r="E24">
            <v>2</v>
          </cell>
          <cell r="F24">
            <v>5.9</v>
          </cell>
          <cell r="G24">
            <v>1.7</v>
          </cell>
          <cell r="H24">
            <v>0.4</v>
          </cell>
          <cell r="I24">
            <v>3.5</v>
          </cell>
        </row>
        <row r="25">
          <cell r="B25" t="str">
            <v>20～30代
（n＝813）</v>
          </cell>
          <cell r="C25">
            <v>78.099999999999994</v>
          </cell>
          <cell r="D25">
            <v>11.8</v>
          </cell>
          <cell r="E25">
            <v>1.1000000000000001</v>
          </cell>
          <cell r="F25">
            <v>5.4</v>
          </cell>
          <cell r="G25">
            <v>1.1000000000000001</v>
          </cell>
          <cell r="H25">
            <v>0.1</v>
          </cell>
          <cell r="I25">
            <v>2.2999999999999998</v>
          </cell>
        </row>
        <row r="26">
          <cell r="B26" t="str">
            <v>40代
（n＝804）</v>
          </cell>
          <cell r="C26">
            <v>74</v>
          </cell>
          <cell r="D26">
            <v>11.6</v>
          </cell>
          <cell r="E26">
            <v>1.2</v>
          </cell>
          <cell r="F26">
            <v>6.5</v>
          </cell>
          <cell r="G26">
            <v>1.5</v>
          </cell>
          <cell r="H26">
            <v>0.4</v>
          </cell>
          <cell r="I26">
            <v>4.9000000000000004</v>
          </cell>
        </row>
        <row r="27">
          <cell r="B27" t="str">
            <v>50代
（n＝624）</v>
          </cell>
          <cell r="C27">
            <v>66.7</v>
          </cell>
          <cell r="D27">
            <v>15.4</v>
          </cell>
          <cell r="E27">
            <v>1.9</v>
          </cell>
          <cell r="F27">
            <v>8</v>
          </cell>
          <cell r="G27">
            <v>1.8</v>
          </cell>
          <cell r="H27">
            <v>0.3</v>
          </cell>
          <cell r="I27">
            <v>5.9</v>
          </cell>
        </row>
        <row r="28">
          <cell r="B28" t="str">
            <v>60～64歳
（n＝510）</v>
          </cell>
          <cell r="C28">
            <v>62.9</v>
          </cell>
          <cell r="D28">
            <v>17.100000000000001</v>
          </cell>
          <cell r="E28">
            <v>2.5</v>
          </cell>
          <cell r="F28">
            <v>9.1999999999999993</v>
          </cell>
          <cell r="G28">
            <v>3.5</v>
          </cell>
          <cell r="H28">
            <v>0.2</v>
          </cell>
          <cell r="I28">
            <v>4.5</v>
          </cell>
        </row>
        <row r="29">
          <cell r="B29" t="str">
            <v>65～69歳
（n＝361）</v>
          </cell>
          <cell r="C29">
            <v>65.900000000000006</v>
          </cell>
          <cell r="D29">
            <v>20.5</v>
          </cell>
          <cell r="E29">
            <v>2.5</v>
          </cell>
          <cell r="F29">
            <v>6.1</v>
          </cell>
          <cell r="G29">
            <v>1.4</v>
          </cell>
          <cell r="H29">
            <v>0.3</v>
          </cell>
          <cell r="I29">
            <v>3.3</v>
          </cell>
        </row>
        <row r="30">
          <cell r="B30" t="str">
            <v>70歳以上
（n＝897）</v>
          </cell>
          <cell r="C30">
            <v>71.900000000000006</v>
          </cell>
          <cell r="D30">
            <v>16.3</v>
          </cell>
          <cell r="E30">
            <v>1</v>
          </cell>
          <cell r="F30">
            <v>6.8</v>
          </cell>
          <cell r="G30">
            <v>1.4</v>
          </cell>
          <cell r="H30">
            <v>0.4</v>
          </cell>
          <cell r="I30">
            <v>2.1</v>
          </cell>
        </row>
        <row r="32">
          <cell r="B32" t="str">
            <v>前回・2022年
（n＝3,802）</v>
          </cell>
          <cell r="C32">
            <v>73.3</v>
          </cell>
          <cell r="D32">
            <v>15.4</v>
          </cell>
          <cell r="E32">
            <v>1.1000000000000001</v>
          </cell>
          <cell r="F32">
            <v>5.4</v>
          </cell>
          <cell r="G32">
            <v>1.6</v>
          </cell>
          <cell r="H32">
            <v>0.2</v>
          </cell>
          <cell r="I32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17C8-B4DE-46F5-99BB-FCEDAF7D8744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3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7" t="s">
        <v>37</v>
      </c>
      <c r="G21" s="17" t="s">
        <v>38</v>
      </c>
      <c r="H21" s="17" t="s">
        <v>39</v>
      </c>
      <c r="I21" s="18" t="s">
        <v>40</v>
      </c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41</v>
      </c>
      <c r="C22" s="19">
        <v>71.099999999999994</v>
      </c>
      <c r="D22" s="19">
        <v>14.8</v>
      </c>
      <c r="E22" s="19">
        <v>1.5</v>
      </c>
      <c r="F22" s="19">
        <v>6.9</v>
      </c>
      <c r="G22" s="19">
        <v>1.7</v>
      </c>
      <c r="H22" s="19">
        <v>0.3</v>
      </c>
      <c r="I22" s="19">
        <v>3.7</v>
      </c>
      <c r="J22" s="19"/>
      <c r="K22" s="19">
        <f>SUM(C22:J22)</f>
        <v>100</v>
      </c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42</v>
      </c>
      <c r="C23" s="19">
        <v>73.900000000000006</v>
      </c>
      <c r="D23" s="19">
        <v>11.5</v>
      </c>
      <c r="E23" s="19">
        <v>1.3</v>
      </c>
      <c r="F23" s="19">
        <v>7.5</v>
      </c>
      <c r="G23" s="19">
        <v>1.7</v>
      </c>
      <c r="H23" s="19">
        <v>0.2</v>
      </c>
      <c r="I23" s="19">
        <v>3.9</v>
      </c>
      <c r="J23" s="19"/>
      <c r="K23" s="19">
        <f t="shared" ref="K23:K30" si="0">SUM(C23:J23)</f>
        <v>100.00000000000001</v>
      </c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43</v>
      </c>
      <c r="C24" s="19">
        <v>66.599999999999994</v>
      </c>
      <c r="D24" s="19">
        <v>20</v>
      </c>
      <c r="E24" s="19">
        <v>2</v>
      </c>
      <c r="F24" s="19">
        <v>5.9</v>
      </c>
      <c r="G24" s="19">
        <v>1.7</v>
      </c>
      <c r="H24" s="19">
        <v>0.4</v>
      </c>
      <c r="I24" s="19">
        <v>3.5</v>
      </c>
      <c r="J24" s="19"/>
      <c r="K24" s="19">
        <f t="shared" si="0"/>
        <v>100.10000000000001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44</v>
      </c>
      <c r="C25" s="19">
        <v>78.099999999999994</v>
      </c>
      <c r="D25" s="19">
        <v>11.8</v>
      </c>
      <c r="E25" s="19">
        <v>1.1000000000000001</v>
      </c>
      <c r="F25" s="19">
        <v>5.4</v>
      </c>
      <c r="G25" s="19">
        <v>1.1000000000000001</v>
      </c>
      <c r="H25" s="19">
        <v>0.1</v>
      </c>
      <c r="I25" s="19">
        <v>2.2999999999999998</v>
      </c>
      <c r="J25" s="19"/>
      <c r="K25" s="19">
        <f t="shared" si="0"/>
        <v>99.899999999999977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45</v>
      </c>
      <c r="C26" s="19">
        <v>74</v>
      </c>
      <c r="D26" s="19">
        <v>11.6</v>
      </c>
      <c r="E26" s="19">
        <v>1.2</v>
      </c>
      <c r="F26" s="19">
        <v>6.5</v>
      </c>
      <c r="G26" s="19">
        <v>1.5</v>
      </c>
      <c r="H26" s="19">
        <v>0.4</v>
      </c>
      <c r="I26" s="19">
        <v>4.9000000000000004</v>
      </c>
      <c r="J26" s="19"/>
      <c r="K26" s="19">
        <f t="shared" si="0"/>
        <v>100.10000000000001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46</v>
      </c>
      <c r="C27" s="19">
        <v>66.7</v>
      </c>
      <c r="D27" s="19">
        <v>15.4</v>
      </c>
      <c r="E27" s="19">
        <v>1.9</v>
      </c>
      <c r="F27" s="19">
        <v>8</v>
      </c>
      <c r="G27" s="19">
        <v>1.8</v>
      </c>
      <c r="H27" s="19">
        <v>0.3</v>
      </c>
      <c r="I27" s="19">
        <v>5.9</v>
      </c>
      <c r="J27" s="19"/>
      <c r="K27" s="19">
        <f t="shared" si="0"/>
        <v>100.00000000000001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47</v>
      </c>
      <c r="C28" s="19">
        <v>62.9</v>
      </c>
      <c r="D28" s="19">
        <v>17.100000000000001</v>
      </c>
      <c r="E28" s="19">
        <v>2.5</v>
      </c>
      <c r="F28" s="19">
        <v>9.1999999999999993</v>
      </c>
      <c r="G28" s="19">
        <v>3.5</v>
      </c>
      <c r="H28" s="19">
        <v>0.2</v>
      </c>
      <c r="I28" s="19">
        <v>4.5</v>
      </c>
      <c r="J28" s="19"/>
      <c r="K28" s="19">
        <f t="shared" si="0"/>
        <v>99.9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48</v>
      </c>
      <c r="C29" s="19">
        <v>65.900000000000006</v>
      </c>
      <c r="D29" s="19">
        <v>20.5</v>
      </c>
      <c r="E29" s="19">
        <v>2.5</v>
      </c>
      <c r="F29" s="19">
        <v>6.1</v>
      </c>
      <c r="G29" s="19">
        <v>1.4</v>
      </c>
      <c r="H29" s="19">
        <v>0.3</v>
      </c>
      <c r="I29" s="19">
        <v>3.3</v>
      </c>
      <c r="J29" s="19"/>
      <c r="K29" s="19">
        <f t="shared" si="0"/>
        <v>100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49</v>
      </c>
      <c r="C30" s="19">
        <v>71.900000000000006</v>
      </c>
      <c r="D30" s="19">
        <v>16.3</v>
      </c>
      <c r="E30" s="19">
        <v>1</v>
      </c>
      <c r="F30" s="19">
        <v>6.8</v>
      </c>
      <c r="G30" s="19">
        <v>1.4</v>
      </c>
      <c r="H30" s="19">
        <v>0.4</v>
      </c>
      <c r="I30" s="19">
        <v>2.1</v>
      </c>
      <c r="J30" s="19"/>
      <c r="K30" s="19">
        <f t="shared" si="0"/>
        <v>99.9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50</v>
      </c>
      <c r="C32" s="19">
        <v>73.3</v>
      </c>
      <c r="D32" s="19">
        <v>15.4</v>
      </c>
      <c r="E32" s="19">
        <v>1.1000000000000001</v>
      </c>
      <c r="F32" s="19">
        <v>5.4</v>
      </c>
      <c r="G32" s="19">
        <v>1.6</v>
      </c>
      <c r="H32" s="19">
        <v>0.2</v>
      </c>
      <c r="I32" s="19">
        <v>3</v>
      </c>
      <c r="J32" s="19"/>
      <c r="K32" s="19">
        <f t="shared" ref="K32" si="1">SUM(C32:J32)</f>
        <v>100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2024-10-20T23:50:30Z</dcterms:created>
  <dcterms:modified xsi:type="dcterms:W3CDTF">2024-10-20T23:50:31Z</dcterms:modified>
</cp:coreProperties>
</file>