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072F183-9CD7-4476-B55F-15583AAA7D5F}" xr6:coauthVersionLast="47" xr6:coauthVersionMax="47" xr10:uidLastSave="{00000000-0000-0000-0000-000000000000}"/>
  <bookViews>
    <workbookView xWindow="2730" yWindow="2070" windowWidth="18330" windowHeight="14130" xr2:uid="{803ACE13-840D-472E-9B03-2DAADE9A31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<sst xmlns="http://schemas.openxmlformats.org/spreadsheetml/2006/main" count="51" uniqueCount="51">
  <si>
    <t>調査ID-図表番号</t>
    <phoneticPr fontId="4"/>
  </si>
  <si>
    <t>202409_ir_120-151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</si>
  <si>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</si>
  <si>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</si>
  <si>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</si>
  <si>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</si>
  <si>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</si>
  <si>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</si>
  <si>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</si>
  <si>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</si>
  <si>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</si>
  <si>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</si>
  <si>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</si>
  <si>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</si>
  <si>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</si>
  <si>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</si>
  <si>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</si>
  <si>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</si>
  <si>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つみたてNISA口座の開設時期－性・年代別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</si>
  <si>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</si>
  <si>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</si>
  <si>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</si>
  <si>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</si>
  <si>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</si>
  <si>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つみたてNISA口座開設者（2018年～2023年までの合計）は約3割。「今後申し込む予定である」（16.2％）まで含めると4割以上となる。つみたてNISA口座は、一般NISAと異なり、年齢の若い層で開設者の割合が高い。</t>
  </si>
  <si>
    <t>脚注</t>
  </si>
  <si>
    <t>択一回答</t>
    <rPh sb="0" eb="4">
      <t>タクイツカイトウ</t>
    </rPh>
    <phoneticPr fontId="4"/>
  </si>
  <si>
    <t>元図表名</t>
  </si>
  <si>
    <t>図表155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</si>
  <si>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</si>
  <si>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</si>
  <si>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</si>
  <si>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</si>
  <si>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</si>
  <si>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</si>
  <si>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</si>
  <si>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</si>
  <si>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</si>
  <si>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</si>
  <si>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</si>
  <si>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今後申し込む予定である</t>
    <rPh sb="0" eb="2">
      <t>コンゴ</t>
    </rPh>
    <rPh sb="2" eb="3">
      <t>モウ</t>
    </rPh>
    <rPh sb="4" eb="5">
      <t>コ</t>
    </rPh>
    <rPh sb="6" eb="8">
      <t>ヨテイ</t>
    </rPh>
    <phoneticPr fontId="4"/>
  </si>
  <si>
    <t>申し込むつもりはない</t>
    <rPh sb="0" eb="1">
      <t>モウ</t>
    </rPh>
    <rPh sb="2" eb="3">
      <t>コ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</si>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</sst>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口座の開設時期－性・年代別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'[1]151'!$C$21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'[1]151'!$C$22:$C$30</c:f>
              <c:numCache>
                <c:formatCode>#,##0.0;[Red]\-#,##0.0</c:formatCode>
                <c:ptCount val="9"/>
                <c:pt idx="0">
                  <c:v>5.6</c:v>
                </c:pt>
                <c:pt idx="1">
                  <c:v>5.3</c:v>
                </c:pt>
                <c:pt idx="2">
                  <c:v>6.1</c:v>
                </c:pt>
                <c:pt idx="3">
                  <c:v>8.3000000000000007</c:v>
                </c:pt>
                <c:pt idx="4">
                  <c:v>8.1999999999999993</c:v>
                </c:pt>
                <c:pt idx="5">
                  <c:v>6.3</c:v>
                </c:pt>
                <c:pt idx="6">
                  <c:v>3.8</c:v>
                </c:pt>
                <c:pt idx="7">
                  <c:v>2.7</c:v>
                </c:pt>
                <c:pt idx="8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5-42A6-AA81-1BAD1B6FE1AD}"/>
            </c:ext>
          </c:extLst>
        </c:ser>
        <c:ser>
          <c:idx val="1"/>
          <c:order val="1"/>
          <c:tx>
            <c:strRef>
              <c:f>'[1]151'!$D$21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'[1]151'!$D$22:$D$30</c:f>
              <c:numCache>
                <c:formatCode>#,##0.0;[Red]\-#,##0.0</c:formatCode>
                <c:ptCount val="9"/>
                <c:pt idx="0">
                  <c:v>3.6</c:v>
                </c:pt>
                <c:pt idx="1">
                  <c:v>3.8</c:v>
                </c:pt>
                <c:pt idx="2">
                  <c:v>3.4</c:v>
                </c:pt>
                <c:pt idx="3">
                  <c:v>6.6</c:v>
                </c:pt>
                <c:pt idx="4">
                  <c:v>5.4</c:v>
                </c:pt>
                <c:pt idx="5">
                  <c:v>3.5</c:v>
                </c:pt>
                <c:pt idx="6">
                  <c:v>1.9</c:v>
                </c:pt>
                <c:pt idx="7">
                  <c:v>2.9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5-42A6-AA81-1BAD1B6FE1AD}"/>
            </c:ext>
          </c:extLst>
        </c:ser>
        <c:ser>
          <c:idx val="2"/>
          <c:order val="2"/>
          <c:tx>
            <c:strRef>
              <c:f>'[1]151'!$E$21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'[1]151'!$E$22:$E$30</c:f>
              <c:numCache>
                <c:formatCode>#,##0.0;[Red]\-#,##0.0</c:formatCode>
                <c:ptCount val="9"/>
                <c:pt idx="0">
                  <c:v>5.5</c:v>
                </c:pt>
                <c:pt idx="1">
                  <c:v>5.8</c:v>
                </c:pt>
                <c:pt idx="2">
                  <c:v>5.0999999999999996</c:v>
                </c:pt>
                <c:pt idx="3">
                  <c:v>11.5</c:v>
                </c:pt>
                <c:pt idx="4">
                  <c:v>7.9</c:v>
                </c:pt>
                <c:pt idx="5">
                  <c:v>5.4</c:v>
                </c:pt>
                <c:pt idx="6">
                  <c:v>3.7</c:v>
                </c:pt>
                <c:pt idx="7">
                  <c:v>2.1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95-42A6-AA81-1BAD1B6FE1AD}"/>
            </c:ext>
          </c:extLst>
        </c:ser>
        <c:ser>
          <c:idx val="3"/>
          <c:order val="3"/>
          <c:tx>
            <c:strRef>
              <c:f>'[1]151'!$F$21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'[1]151'!$F$22:$F$30</c:f>
              <c:numCache>
                <c:formatCode>#,##0.0;[Red]\-#,##0.0</c:formatCode>
                <c:ptCount val="9"/>
                <c:pt idx="0">
                  <c:v>5.3</c:v>
                </c:pt>
                <c:pt idx="1">
                  <c:v>5.0999999999999996</c:v>
                </c:pt>
                <c:pt idx="2">
                  <c:v>5.7</c:v>
                </c:pt>
                <c:pt idx="3">
                  <c:v>13.3</c:v>
                </c:pt>
                <c:pt idx="4">
                  <c:v>7.8</c:v>
                </c:pt>
                <c:pt idx="5">
                  <c:v>5.5</c:v>
                </c:pt>
                <c:pt idx="6">
                  <c:v>2.2999999999999998</c:v>
                </c:pt>
                <c:pt idx="7">
                  <c:v>1.8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95-42A6-AA81-1BAD1B6FE1AD}"/>
            </c:ext>
          </c:extLst>
        </c:ser>
        <c:ser>
          <c:idx val="4"/>
          <c:order val="4"/>
          <c:tx>
            <c:strRef>
              <c:f>'[1]151'!$G$21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'[1]151'!$G$22:$G$30</c:f>
              <c:numCache>
                <c:formatCode>#,##0.0;[Red]\-#,##0.0</c:formatCode>
                <c:ptCount val="9"/>
                <c:pt idx="0">
                  <c:v>6.2</c:v>
                </c:pt>
                <c:pt idx="1">
                  <c:v>5.3</c:v>
                </c:pt>
                <c:pt idx="2">
                  <c:v>7.5</c:v>
                </c:pt>
                <c:pt idx="3">
                  <c:v>14.9</c:v>
                </c:pt>
                <c:pt idx="4">
                  <c:v>8.8000000000000007</c:v>
                </c:pt>
                <c:pt idx="5">
                  <c:v>4</c:v>
                </c:pt>
                <c:pt idx="6">
                  <c:v>3.7</c:v>
                </c:pt>
                <c:pt idx="7">
                  <c:v>4.7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95-42A6-AA81-1BAD1B6FE1AD}"/>
            </c:ext>
          </c:extLst>
        </c:ser>
        <c:ser>
          <c:idx val="5"/>
          <c:order val="5"/>
          <c:tx>
            <c:strRef>
              <c:f>'[1]151'!$H$21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'[1]151'!$H$22:$H$30</c:f>
              <c:numCache>
                <c:formatCode>#,##0.0;[Red]\-#,##0.0</c:formatCode>
                <c:ptCount val="9"/>
                <c:pt idx="0">
                  <c:v>3.4</c:v>
                </c:pt>
                <c:pt idx="1">
                  <c:v>3.1</c:v>
                </c:pt>
                <c:pt idx="2">
                  <c:v>3.9</c:v>
                </c:pt>
                <c:pt idx="3">
                  <c:v>6.7</c:v>
                </c:pt>
                <c:pt idx="4">
                  <c:v>5.5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2.7</c:v>
                </c:pt>
                <c:pt idx="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95-42A6-AA81-1BAD1B6FE1AD}"/>
            </c:ext>
          </c:extLst>
        </c:ser>
        <c:ser>
          <c:idx val="6"/>
          <c:order val="6"/>
          <c:tx>
            <c:strRef>
              <c:f>'[1]151'!$I$21</c:f>
              <c:strCache>
                <c:ptCount val="1"/>
                <c:pt idx="0">
                  <c:v>今後申し込む予定である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'[1]151'!$I$22:$I$30</c:f>
              <c:numCache>
                <c:formatCode>#,##0.0;[Red]\-#,##0.0</c:formatCode>
                <c:ptCount val="9"/>
                <c:pt idx="0">
                  <c:v>16.2</c:v>
                </c:pt>
                <c:pt idx="1">
                  <c:v>16.600000000000001</c:v>
                </c:pt>
                <c:pt idx="2">
                  <c:v>15.6</c:v>
                </c:pt>
                <c:pt idx="3">
                  <c:v>13.3</c:v>
                </c:pt>
                <c:pt idx="4">
                  <c:v>18</c:v>
                </c:pt>
                <c:pt idx="5">
                  <c:v>21.2</c:v>
                </c:pt>
                <c:pt idx="6">
                  <c:v>18.399999999999999</c:v>
                </c:pt>
                <c:pt idx="7">
                  <c:v>14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95-42A6-AA81-1BAD1B6FE1AD}"/>
            </c:ext>
          </c:extLst>
        </c:ser>
        <c:ser>
          <c:idx val="7"/>
          <c:order val="7"/>
          <c:tx>
            <c:strRef>
              <c:f>'[1]151'!$J$21</c:f>
              <c:strCache>
                <c:ptCount val="1"/>
                <c:pt idx="0">
                  <c:v>申し込むつもりはない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F95-42A6-AA81-1BAD1B6FE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'[1]151'!$B$22:$B$30</c:f>
              <c:strCache>
                <c:ptCount val="9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</c:strCache>
            </c:strRef>
          </c:cat>
          <c:val>
            <c:numRef>
              <c:f>'[1]151'!$J$22:$J$30</c:f>
              <c:numCache>
                <c:formatCode>#,##0.0;[Red]\-#,##0.0</c:formatCode>
                <c:ptCount val="9"/>
                <c:pt idx="0">
                  <c:v>54.1</c:v>
                </c:pt>
                <c:pt idx="1">
                  <c:v>55.1</c:v>
                </c:pt>
                <c:pt idx="2">
                  <c:v>52.6</c:v>
                </c:pt>
                <c:pt idx="3">
                  <c:v>25.2</c:v>
                </c:pt>
                <c:pt idx="4">
                  <c:v>38.299999999999997</c:v>
                </c:pt>
                <c:pt idx="5">
                  <c:v>52</c:v>
                </c:pt>
                <c:pt idx="6">
                  <c:v>63.9</c:v>
                </c:pt>
                <c:pt idx="7">
                  <c:v>69.2</c:v>
                </c:pt>
                <c:pt idx="8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F95-42A6-AA81-1BAD1B6FE1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1</xdr:rowOff>
    </xdr:from>
    <xdr:to>
      <xdr:col>28</xdr:col>
      <xdr:colOff>43543</xdr:colOff>
      <xdr:row>37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5BF946-86E8-4224-BEA4-1A0F0CC4A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>
        <row r="21">
          <cell r="C21" t="str">
            <v>2018年</v>
          </cell>
          <cell r="D21" t="str">
            <v>2019年</v>
          </cell>
          <cell r="E21" t="str">
            <v>2020年</v>
          </cell>
          <cell r="F21" t="str">
            <v>2021年</v>
          </cell>
          <cell r="G21" t="str">
            <v>2022年</v>
          </cell>
          <cell r="H21" t="str">
            <v>2023年</v>
          </cell>
          <cell r="I21" t="str">
            <v>今後申し込む予定である</v>
          </cell>
          <cell r="J21" t="str">
            <v>申し込むつもりはない</v>
          </cell>
        </row>
        <row r="22">
          <cell r="B22" t="str">
            <v>全体
（n＝5,000）</v>
          </cell>
          <cell r="C22">
            <v>5.6</v>
          </cell>
          <cell r="D22">
            <v>3.6</v>
          </cell>
          <cell r="E22">
            <v>5.5</v>
          </cell>
          <cell r="F22">
            <v>5.3</v>
          </cell>
          <cell r="G22">
            <v>6.2</v>
          </cell>
          <cell r="H22">
            <v>3.4</v>
          </cell>
          <cell r="I22">
            <v>16.2</v>
          </cell>
          <cell r="J22">
            <v>54.1</v>
          </cell>
        </row>
        <row r="23">
          <cell r="B23" t="str">
            <v>男性
（n＝3,068）</v>
          </cell>
          <cell r="C23">
            <v>5.3</v>
          </cell>
          <cell r="D23">
            <v>3.8</v>
          </cell>
          <cell r="E23">
            <v>5.8</v>
          </cell>
          <cell r="F23">
            <v>5.0999999999999996</v>
          </cell>
          <cell r="G23">
            <v>5.3</v>
          </cell>
          <cell r="H23">
            <v>3.1</v>
          </cell>
          <cell r="I23">
            <v>16.600000000000001</v>
          </cell>
          <cell r="J23">
            <v>55.1</v>
          </cell>
        </row>
        <row r="24">
          <cell r="B24" t="str">
            <v>女性
（n＝1,932）</v>
          </cell>
          <cell r="C24">
            <v>6.1</v>
          </cell>
          <cell r="D24">
            <v>3.4</v>
          </cell>
          <cell r="E24">
            <v>5.0999999999999996</v>
          </cell>
          <cell r="F24">
            <v>5.7</v>
          </cell>
          <cell r="G24">
            <v>7.5</v>
          </cell>
          <cell r="H24">
            <v>3.9</v>
          </cell>
          <cell r="I24">
            <v>15.6</v>
          </cell>
          <cell r="J24">
            <v>52.6</v>
          </cell>
        </row>
        <row r="25">
          <cell r="B25" t="str">
            <v>20～30代
（n＝877）</v>
          </cell>
          <cell r="C25">
            <v>8.3000000000000007</v>
          </cell>
          <cell r="D25">
            <v>6.6</v>
          </cell>
          <cell r="E25">
            <v>11.5</v>
          </cell>
          <cell r="F25">
            <v>13.3</v>
          </cell>
          <cell r="G25">
            <v>14.9</v>
          </cell>
          <cell r="H25">
            <v>6.7</v>
          </cell>
          <cell r="I25">
            <v>13.3</v>
          </cell>
          <cell r="J25">
            <v>25.2</v>
          </cell>
        </row>
        <row r="26">
          <cell r="B26" t="str">
            <v>40代
（n＝939）</v>
          </cell>
          <cell r="C26">
            <v>8.1999999999999993</v>
          </cell>
          <cell r="D26">
            <v>5.4</v>
          </cell>
          <cell r="E26">
            <v>7.9</v>
          </cell>
          <cell r="F26">
            <v>7.8</v>
          </cell>
          <cell r="G26">
            <v>8.8000000000000007</v>
          </cell>
          <cell r="H26">
            <v>5.5</v>
          </cell>
          <cell r="I26">
            <v>18</v>
          </cell>
          <cell r="J26">
            <v>38.299999999999997</v>
          </cell>
        </row>
        <row r="27">
          <cell r="B27" t="str">
            <v>50代
（n＝779）</v>
          </cell>
          <cell r="C27">
            <v>6.3</v>
          </cell>
          <cell r="D27">
            <v>3.5</v>
          </cell>
          <cell r="E27">
            <v>5.4</v>
          </cell>
          <cell r="F27">
            <v>5.5</v>
          </cell>
          <cell r="G27">
            <v>4</v>
          </cell>
          <cell r="H27">
            <v>2.2000000000000002</v>
          </cell>
          <cell r="I27">
            <v>21.2</v>
          </cell>
          <cell r="J27">
            <v>52</v>
          </cell>
        </row>
        <row r="28">
          <cell r="B28" t="str">
            <v>60～64歳
（n＝681）</v>
          </cell>
          <cell r="C28">
            <v>3.8</v>
          </cell>
          <cell r="D28">
            <v>1.9</v>
          </cell>
          <cell r="E28">
            <v>3.7</v>
          </cell>
          <cell r="F28">
            <v>2.2999999999999998</v>
          </cell>
          <cell r="G28">
            <v>3.7</v>
          </cell>
          <cell r="H28">
            <v>2.2999999999999998</v>
          </cell>
          <cell r="I28">
            <v>18.399999999999999</v>
          </cell>
          <cell r="J28">
            <v>63.9</v>
          </cell>
        </row>
        <row r="29">
          <cell r="B29" t="str">
            <v>65～69歳
（n＝487）</v>
          </cell>
          <cell r="C29">
            <v>2.7</v>
          </cell>
          <cell r="D29">
            <v>2.9</v>
          </cell>
          <cell r="E29">
            <v>2.1</v>
          </cell>
          <cell r="F29">
            <v>1.8</v>
          </cell>
          <cell r="G29">
            <v>4.7</v>
          </cell>
          <cell r="H29">
            <v>2.7</v>
          </cell>
          <cell r="I29">
            <v>14</v>
          </cell>
          <cell r="J29">
            <v>69.2</v>
          </cell>
        </row>
        <row r="30">
          <cell r="B30" t="str">
            <v>70歳以上
（n＝1,237）</v>
          </cell>
          <cell r="C30">
            <v>3.4</v>
          </cell>
          <cell r="D30">
            <v>1.5</v>
          </cell>
          <cell r="E30">
            <v>1.9</v>
          </cell>
          <cell r="F30">
            <v>0.7</v>
          </cell>
          <cell r="G30">
            <v>1.2</v>
          </cell>
          <cell r="H30">
            <v>1.1000000000000001</v>
          </cell>
          <cell r="I30">
            <v>13.5</v>
          </cell>
          <cell r="J30">
            <v>76.7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E34B-C272-4B49-945E-FB64D54C277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 t="s">
        <v>37</v>
      </c>
      <c r="G21" s="17" t="s">
        <v>38</v>
      </c>
      <c r="H21" s="17" t="s">
        <v>39</v>
      </c>
      <c r="I21" s="18" t="s">
        <v>40</v>
      </c>
      <c r="J21" s="18" t="s">
        <v>41</v>
      </c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42</v>
      </c>
      <c r="C22" s="19">
        <v>5.6</v>
      </c>
      <c r="D22" s="19">
        <v>3.6</v>
      </c>
      <c r="E22" s="19">
        <v>5.5</v>
      </c>
      <c r="F22" s="19">
        <v>5.3</v>
      </c>
      <c r="G22" s="19">
        <v>6.2</v>
      </c>
      <c r="H22" s="19">
        <v>3.4</v>
      </c>
      <c r="I22" s="19">
        <v>16.2</v>
      </c>
      <c r="J22" s="19">
        <v>54.1</v>
      </c>
      <c r="K22" s="19">
        <f>SUM(C22:J22)</f>
        <v>99.9</v>
      </c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43</v>
      </c>
      <c r="C23" s="19">
        <v>5.3</v>
      </c>
      <c r="D23" s="19">
        <v>3.8</v>
      </c>
      <c r="E23" s="19">
        <v>5.8</v>
      </c>
      <c r="F23" s="19">
        <v>5.0999999999999996</v>
      </c>
      <c r="G23" s="19">
        <v>5.3</v>
      </c>
      <c r="H23" s="19">
        <v>3.1</v>
      </c>
      <c r="I23" s="19">
        <v>16.600000000000001</v>
      </c>
      <c r="J23" s="19">
        <v>55.1</v>
      </c>
      <c r="K23" s="19">
        <f t="shared" ref="K23:K30" si="0">SUM(C23:J23)</f>
        <v>100.1</v>
      </c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44</v>
      </c>
      <c r="C24" s="19">
        <v>6.1</v>
      </c>
      <c r="D24" s="19">
        <v>3.4</v>
      </c>
      <c r="E24" s="19">
        <v>5.0999999999999996</v>
      </c>
      <c r="F24" s="19">
        <v>5.7</v>
      </c>
      <c r="G24" s="19">
        <v>7.5</v>
      </c>
      <c r="H24" s="19">
        <v>3.9</v>
      </c>
      <c r="I24" s="19">
        <v>15.6</v>
      </c>
      <c r="J24" s="19">
        <v>52.6</v>
      </c>
      <c r="K24" s="19">
        <f t="shared" si="0"/>
        <v>99.9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45</v>
      </c>
      <c r="C25" s="19">
        <v>8.3000000000000007</v>
      </c>
      <c r="D25" s="19">
        <v>6.6</v>
      </c>
      <c r="E25" s="19">
        <v>11.5</v>
      </c>
      <c r="F25" s="19">
        <v>13.3</v>
      </c>
      <c r="G25" s="19">
        <v>14.9</v>
      </c>
      <c r="H25" s="19">
        <v>6.7</v>
      </c>
      <c r="I25" s="19">
        <v>13.3</v>
      </c>
      <c r="J25" s="19">
        <v>25.2</v>
      </c>
      <c r="K25" s="19">
        <f t="shared" si="0"/>
        <v>99.800000000000011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46</v>
      </c>
      <c r="C26" s="19">
        <v>8.1999999999999993</v>
      </c>
      <c r="D26" s="19">
        <v>5.4</v>
      </c>
      <c r="E26" s="19">
        <v>7.9</v>
      </c>
      <c r="F26" s="19">
        <v>7.8</v>
      </c>
      <c r="G26" s="19">
        <v>8.8000000000000007</v>
      </c>
      <c r="H26" s="19">
        <v>5.5</v>
      </c>
      <c r="I26" s="19">
        <v>18</v>
      </c>
      <c r="J26" s="19">
        <v>38.299999999999997</v>
      </c>
      <c r="K26" s="19">
        <f t="shared" si="0"/>
        <v>99.9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47</v>
      </c>
      <c r="C27" s="19">
        <v>6.3</v>
      </c>
      <c r="D27" s="19">
        <v>3.5</v>
      </c>
      <c r="E27" s="19">
        <v>5.4</v>
      </c>
      <c r="F27" s="19">
        <v>5.5</v>
      </c>
      <c r="G27" s="19">
        <v>4</v>
      </c>
      <c r="H27" s="19">
        <v>2.2000000000000002</v>
      </c>
      <c r="I27" s="19">
        <v>21.2</v>
      </c>
      <c r="J27" s="19">
        <v>52</v>
      </c>
      <c r="K27" s="19">
        <f t="shared" si="0"/>
        <v>100.1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48</v>
      </c>
      <c r="C28" s="19">
        <v>3.8</v>
      </c>
      <c r="D28" s="19">
        <v>1.9</v>
      </c>
      <c r="E28" s="19">
        <v>3.7</v>
      </c>
      <c r="F28" s="19">
        <v>2.2999999999999998</v>
      </c>
      <c r="G28" s="19">
        <v>3.7</v>
      </c>
      <c r="H28" s="19">
        <v>2.2999999999999998</v>
      </c>
      <c r="I28" s="19">
        <v>18.399999999999999</v>
      </c>
      <c r="J28" s="19">
        <v>63.9</v>
      </c>
      <c r="K28" s="19">
        <f t="shared" si="0"/>
        <v>100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49</v>
      </c>
      <c r="C29" s="19">
        <v>2.7</v>
      </c>
      <c r="D29" s="19">
        <v>2.9</v>
      </c>
      <c r="E29" s="19">
        <v>2.1</v>
      </c>
      <c r="F29" s="19">
        <v>1.8</v>
      </c>
      <c r="G29" s="19">
        <v>4.7</v>
      </c>
      <c r="H29" s="19">
        <v>2.7</v>
      </c>
      <c r="I29" s="19">
        <v>14</v>
      </c>
      <c r="J29" s="19">
        <v>69.2</v>
      </c>
      <c r="K29" s="19">
        <f t="shared" si="0"/>
        <v>100.1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50</v>
      </c>
      <c r="C30" s="19">
        <v>3.4</v>
      </c>
      <c r="D30" s="19">
        <v>1.5</v>
      </c>
      <c r="E30" s="19">
        <v>1.9</v>
      </c>
      <c r="F30" s="19">
        <v>0.7</v>
      </c>
      <c r="G30" s="19">
        <v>1.2</v>
      </c>
      <c r="H30" s="19">
        <v>1.1000000000000001</v>
      </c>
      <c r="I30" s="19">
        <v>13.5</v>
      </c>
      <c r="J30" s="19">
        <v>76.7</v>
      </c>
      <c r="K30" s="19">
        <f t="shared" si="0"/>
        <v>100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2024-10-20T23:48:16Z</dcterms:created>
  <dcterms:modified xsi:type="dcterms:W3CDTF">2024-10-20T23:48:17Z</dcterms:modified>
</cp:coreProperties>
</file>