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8990297C-41A6-4874-AFEE-A415C3242469}" xr6:coauthVersionLast="47" xr6:coauthVersionMax="47" xr10:uidLastSave="{00000000-0000-0000-0000-000000000000}"/>
  <bookViews>
    <workbookView xWindow="1590" yWindow="780" windowWidth="23340" windowHeight="14490" xr2:uid="{37B6BCFD-6A7D-4ADA-BA9B-82A2CF34B84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G31" i="1"/>
  <c r="G30" i="1"/>
  <c r="G29" i="1"/>
  <c r="G28" i="1"/>
  <c r="G27" i="1"/>
  <c r="G26" i="1"/>
  <c r="G25" i="1"/>
  <c r="G24" i="1"/>
  <c r="G23" i="1"/>
  <c r="G22" i="1"/>
</calcChain>
</file>

<file path=xl/sharedStrings.xml><?xml version="1.0" encoding="utf-8"?>
<sst xmlns="http://schemas.openxmlformats.org/spreadsheetml/2006/main" count="48" uniqueCount="48">
  <si>
    <t>調査ID-図表番号</t>
    <phoneticPr fontId="4"/>
  </si>
  <si>
    <t>202409_ir_120-122</t>
    <phoneticPr fontId="4"/>
  </si>
  <si>
    <t>調査名</t>
    <phoneticPr fontId="4"/>
  </si>
  <si>
    <t>2023個人投資家の証券投資に関する意識調査報告書</t>
    <phoneticPr fontId="4"/>
  </si>
  <si>
    <t>調査概要</t>
    <phoneticPr fontId="4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</si>
  <si>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4"/>
  </si>
  <si>
    <t>調査機関</t>
    <phoneticPr fontId="4"/>
  </si>
  <si>
    <t xml:space="preserve">日本証券業協会
株式会社 電通マクロミルインサイト </t>
    <phoneticPr fontId="4"/>
  </si>
  <si>
    <t>公表時期</t>
    <phoneticPr fontId="4"/>
  </si>
  <si>
    <t>調査期間</t>
    <phoneticPr fontId="4"/>
  </si>
  <si>
    <t>2023年7月12日～2023年7月15日</t>
    <phoneticPr fontId="4"/>
  </si>
  <si>
    <t>調査対象</t>
    <phoneticPr fontId="4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</si>
  <si>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4"/>
  </si>
  <si>
    <t>サンプルサイズ</t>
    <phoneticPr fontId="4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</si>
  <si>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4"/>
  </si>
  <si>
    <t>URL</t>
    <phoneticPr fontId="4"/>
  </si>
  <si>
    <t xml:space="preserve"> https://www.jsda.or.jp/shiryoshitsu/toukei/kojn_isiki.html https://www.jsda.or.jp/shiryoshitsu/toukei/2023ishikichousasyousai.pdf</t>
    <phoneticPr fontId="4"/>
  </si>
  <si>
    <t>図表名</t>
  </si>
  <si>
    <t>損益通算制度・損失の3年間繰越控除の認知状況－性・年代別</t>
    <phoneticPr fontId="4"/>
  </si>
  <si>
    <t>メインカテゴリー</t>
  </si>
  <si>
    <t>経済</t>
  </si>
  <si>
    <t>サブカテゴリー</t>
  </si>
  <si>
    <t>経営・IR</t>
  </si>
  <si>
    <t>コメント</t>
  </si>
  <si>
    <t>「損益通算制度、損失の3年間繰越控除両方とも知っている」は32.0％、「損益通算制度は知っているが、損失の3年間繰越控除は知らない」は14.5％、「損失の3年間繰越控除は知っているが、損益通算制度は知らない」は6.6％。「両方とも知らない」は46.9％。女性で「両方とも知らない」の割合が高い。</t>
    <rPh sb="127" eb="129">
      <t>ジョセイ</t>
    </rPh>
    <rPh sb="131" eb="133">
      <t>リョウホウ</t>
    </rPh>
    <rPh sb="135" eb="136">
      <t>シ</t>
    </rPh>
    <rPh sb="141" eb="143">
      <t>ワリアイ</t>
    </rPh>
    <rPh sb="144" eb="145">
      <t>タカ</t>
    </rPh>
    <phoneticPr fontId="4"/>
  </si>
  <si>
    <t>脚注</t>
  </si>
  <si>
    <t>択一回答　</t>
    <rPh sb="0" eb="2">
      <t>タクイツ</t>
    </rPh>
    <phoneticPr fontId="4"/>
  </si>
  <si>
    <t>元図表名</t>
  </si>
  <si>
    <t>図表127</t>
    <rPh sb="0" eb="2">
      <t>ズヒョウ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</si>
  <si>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</si>
  <si>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</si>
  <si>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</si>
  <si>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</si>
  <si>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</si>
  <si>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損益通算制度、3年間の損失の繰越控除両方とも知っている</t>
    <phoneticPr fontId="4"/>
  </si>
  <si>
    <t>損益通算制度は知っているが、3年間の損失の繰越控除は知らない</t>
    <phoneticPr fontId="4"/>
  </si>
  <si>
    <t>3年間の損失繰越控除は知っているが、損益通算制度は知らない</t>
    <phoneticPr fontId="4"/>
  </si>
  <si>
    <t>両方とも知らない</t>
    <rPh sb="0" eb="2">
      <t>リョウホウ</t>
    </rPh>
    <rPh sb="4" eb="5">
      <t>シ</t>
    </rPh>
    <phoneticPr fontId="4"/>
  </si>
  <si>
    <t>全体
（n＝5,000）</t>
    <rPh sb="0" eb="2">
      <t>ゼンタイ</t>
    </rPh>
    <phoneticPr fontId="4"/>
  </si>
  <si>
    <t>男性
（n＝3,068）</t>
    <rPh sb="0" eb="2">
      <t>ダンセイ</t>
    </rPh>
    <phoneticPr fontId="4"/>
  </si>
  <si>
    <t>女性
（n＝1,932）</t>
    <rPh sb="0" eb="2">
      <t>ジョセイ</t>
    </rPh>
    <phoneticPr fontId="4"/>
  </si>
  <si>
    <t>20～30代
（n＝877）</t>
    <rPh sb="5" eb="6">
      <t>ダイ</t>
    </rPh>
    <phoneticPr fontId="4"/>
  </si>
  <si>
    <t>40代
（n＝939）</t>
    <rPh sb="2" eb="3">
      <t>ダイ</t>
    </rPh>
    <phoneticPr fontId="4"/>
  </si>
  <si>
    <t>50代
（n＝779）</t>
    <rPh sb="2" eb="3">
      <t>ダイ</t>
    </rPh>
    <phoneticPr fontId="4"/>
  </si>
  <si>
    <t>60～64歳
（n＝681）</t>
    <rPh sb="5" eb="6">
      <t>サイ</t>
    </rPh>
    <phoneticPr fontId="4"/>
  </si>
  <si>
    <t>65～69歳
（n＝487）</t>
    <rPh sb="5" eb="6">
      <t>サイ</t>
    </rPh>
    <phoneticPr fontId="4"/>
  </si>
  <si>
    <t>70歳以上
（n＝1,237）</t>
    <rPh sb="2" eb="3">
      <t>サイ</t>
    </rPh>
    <rPh sb="3" eb="5">
      <t>イジョウ</t>
    </rPh>
    <phoneticPr fontId="4"/>
  </si>
  <si>
    <t>前回・2022年
（n＝5,000）</t>
    <rPh sb="0" eb="2">
      <t>ゼンカイ</t>
    </rPh>
    <rPh sb="7" eb="8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</si>
</sst>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center" wrapText="1"/>
    </xf>
    <xf numFmtId="178" fontId="2" fillId="2" borderId="0" xfId="1" applyNumberFormat="1" applyFont="1" applyFill="1" applyBorder="1" applyAlignment="1">
      <alignment vertical="center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wrapText="1"/>
    </xf>
    <xf numFmtId="1" fontId="2" fillId="2" borderId="0" xfId="0" applyNumberFormat="1" applyFont="1" applyFill="1" applyAlignment="1">
      <alignment horizontal="right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損益通算制度・損失の</a:t>
            </a:r>
            <a:r>
              <a:rPr lang="en-US" altLang="ja-JP" sz="1400" b="0" i="0" u="none" strike="noStrike" baseline="0">
                <a:effectLst/>
              </a:rPr>
              <a:t>3</a:t>
            </a:r>
            <a:r>
              <a:rPr lang="ja-JP" altLang="en-US" sz="1400" b="0" i="0" u="none" strike="noStrike" baseline="0">
                <a:effectLst/>
              </a:rPr>
              <a:t>年間繰越控除の認知状況－性・年代別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500944766537333"/>
          <c:y val="8.2769062607533958E-2"/>
          <c:w val="0.80850902979229888"/>
          <c:h val="0.7355665310473722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'[1]122'!$C$21</c:f>
              <c:strCache>
                <c:ptCount val="1"/>
                <c:pt idx="0">
                  <c:v>損益通算制度、3年間の損失の繰越控除両方とも知っている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70404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A7B-4DE0-8B59-26C06694600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'[1]122'!$B$22:$B$32</c:f>
              <c:strCache>
                <c:ptCount val="11"/>
                <c:pt idx="0">
                  <c:v>全体
（n＝5,000）</c:v>
                </c:pt>
                <c:pt idx="1">
                  <c:v>男性
（n＝3,068）</c:v>
                </c:pt>
                <c:pt idx="2">
                  <c:v>女性
（n＝1,932）</c:v>
                </c:pt>
                <c:pt idx="3">
                  <c:v>20～30代
（n＝877）</c:v>
                </c:pt>
                <c:pt idx="4">
                  <c:v>40代
（n＝939）</c:v>
                </c:pt>
                <c:pt idx="5">
                  <c:v>50代
（n＝779）</c:v>
                </c:pt>
                <c:pt idx="6">
                  <c:v>60～64歳
（n＝681）</c:v>
                </c:pt>
                <c:pt idx="7">
                  <c:v>65～69歳
（n＝487）</c:v>
                </c:pt>
                <c:pt idx="8">
                  <c:v>70歳以上
（n＝1,237）</c:v>
                </c:pt>
                <c:pt idx="10">
                  <c:v>前回・2022年
（n＝5,000）</c:v>
                </c:pt>
              </c:strCache>
            </c:strRef>
          </c:cat>
          <c:val>
            <c:numRef>
              <c:f>'[1]122'!$C$22:$C$32</c:f>
              <c:numCache>
                <c:formatCode>#,##0.0;[Red]\-#,##0.0</c:formatCode>
                <c:ptCount val="11"/>
                <c:pt idx="0">
                  <c:v>32</c:v>
                </c:pt>
                <c:pt idx="1">
                  <c:v>36.799999999999997</c:v>
                </c:pt>
                <c:pt idx="2">
                  <c:v>24.4</c:v>
                </c:pt>
                <c:pt idx="3">
                  <c:v>29.1</c:v>
                </c:pt>
                <c:pt idx="4">
                  <c:v>28.8</c:v>
                </c:pt>
                <c:pt idx="5">
                  <c:v>32.299999999999997</c:v>
                </c:pt>
                <c:pt idx="6">
                  <c:v>29.7</c:v>
                </c:pt>
                <c:pt idx="7">
                  <c:v>33.9</c:v>
                </c:pt>
                <c:pt idx="8">
                  <c:v>36.799999999999997</c:v>
                </c:pt>
                <c:pt idx="1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B-4DE0-8B59-26C06694600B}"/>
            </c:ext>
          </c:extLst>
        </c:ser>
        <c:ser>
          <c:idx val="1"/>
          <c:order val="1"/>
          <c:tx>
            <c:strRef>
              <c:f>'[1]122'!$D$21</c:f>
              <c:strCache>
                <c:ptCount val="1"/>
                <c:pt idx="0">
                  <c:v>損益通算制度は知っているが、3年間の損失の繰越控除は知らない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6F002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A7B-4DE0-8B59-26C06694600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'[1]122'!$B$22:$B$32</c:f>
              <c:strCache>
                <c:ptCount val="11"/>
                <c:pt idx="0">
                  <c:v>全体
（n＝5,000）</c:v>
                </c:pt>
                <c:pt idx="1">
                  <c:v>男性
（n＝3,068）</c:v>
                </c:pt>
                <c:pt idx="2">
                  <c:v>女性
（n＝1,932）</c:v>
                </c:pt>
                <c:pt idx="3">
                  <c:v>20～30代
（n＝877）</c:v>
                </c:pt>
                <c:pt idx="4">
                  <c:v>40代
（n＝939）</c:v>
                </c:pt>
                <c:pt idx="5">
                  <c:v>50代
（n＝779）</c:v>
                </c:pt>
                <c:pt idx="6">
                  <c:v>60～64歳
（n＝681）</c:v>
                </c:pt>
                <c:pt idx="7">
                  <c:v>65～69歳
（n＝487）</c:v>
                </c:pt>
                <c:pt idx="8">
                  <c:v>70歳以上
（n＝1,237）</c:v>
                </c:pt>
                <c:pt idx="10">
                  <c:v>前回・2022年
（n＝5,000）</c:v>
                </c:pt>
              </c:strCache>
            </c:strRef>
          </c:cat>
          <c:val>
            <c:numRef>
              <c:f>'[1]122'!$D$22:$D$32</c:f>
              <c:numCache>
                <c:formatCode>#,##0.0;[Red]\-#,##0.0</c:formatCode>
                <c:ptCount val="11"/>
                <c:pt idx="0">
                  <c:v>14.5</c:v>
                </c:pt>
                <c:pt idx="1">
                  <c:v>14.9</c:v>
                </c:pt>
                <c:pt idx="2">
                  <c:v>13.9</c:v>
                </c:pt>
                <c:pt idx="3">
                  <c:v>17.2</c:v>
                </c:pt>
                <c:pt idx="4">
                  <c:v>15.8</c:v>
                </c:pt>
                <c:pt idx="5">
                  <c:v>15.4</c:v>
                </c:pt>
                <c:pt idx="6">
                  <c:v>13.7</c:v>
                </c:pt>
                <c:pt idx="7">
                  <c:v>12.9</c:v>
                </c:pt>
                <c:pt idx="8">
                  <c:v>12.1</c:v>
                </c:pt>
                <c:pt idx="10">
                  <c:v>13.3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A7B-4DE0-8B59-26C06694600B}"/>
            </c:ext>
          </c:extLst>
        </c:ser>
        <c:ser>
          <c:idx val="2"/>
          <c:order val="2"/>
          <c:tx>
            <c:strRef>
              <c:f>'[1]122'!$E$21</c:f>
              <c:strCache>
                <c:ptCount val="1"/>
                <c:pt idx="0">
                  <c:v>3年間の損失繰越控除は知っているが、損益通算制度は知らない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93406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A7B-4DE0-8B59-26C06694600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'[1]122'!$B$22:$B$32</c:f>
              <c:strCache>
                <c:ptCount val="11"/>
                <c:pt idx="0">
                  <c:v>全体
（n＝5,000）</c:v>
                </c:pt>
                <c:pt idx="1">
                  <c:v>男性
（n＝3,068）</c:v>
                </c:pt>
                <c:pt idx="2">
                  <c:v>女性
（n＝1,932）</c:v>
                </c:pt>
                <c:pt idx="3">
                  <c:v>20～30代
（n＝877）</c:v>
                </c:pt>
                <c:pt idx="4">
                  <c:v>40代
（n＝939）</c:v>
                </c:pt>
                <c:pt idx="5">
                  <c:v>50代
（n＝779）</c:v>
                </c:pt>
                <c:pt idx="6">
                  <c:v>60～64歳
（n＝681）</c:v>
                </c:pt>
                <c:pt idx="7">
                  <c:v>65～69歳
（n＝487）</c:v>
                </c:pt>
                <c:pt idx="8">
                  <c:v>70歳以上
（n＝1,237）</c:v>
                </c:pt>
                <c:pt idx="10">
                  <c:v>前回・2022年
（n＝5,000）</c:v>
                </c:pt>
              </c:strCache>
            </c:strRef>
          </c:cat>
          <c:val>
            <c:numRef>
              <c:f>'[1]122'!$E$22:$E$32</c:f>
              <c:numCache>
                <c:formatCode>#,##0.0;[Red]\-#,##0.0</c:formatCode>
                <c:ptCount val="11"/>
                <c:pt idx="0">
                  <c:v>6.6</c:v>
                </c:pt>
                <c:pt idx="1">
                  <c:v>7.3</c:v>
                </c:pt>
                <c:pt idx="2">
                  <c:v>5.5</c:v>
                </c:pt>
                <c:pt idx="3">
                  <c:v>6</c:v>
                </c:pt>
                <c:pt idx="4">
                  <c:v>7.1</c:v>
                </c:pt>
                <c:pt idx="5">
                  <c:v>6.3</c:v>
                </c:pt>
                <c:pt idx="6">
                  <c:v>5.0999999999999996</c:v>
                </c:pt>
                <c:pt idx="7">
                  <c:v>7.2</c:v>
                </c:pt>
                <c:pt idx="8">
                  <c:v>7.4</c:v>
                </c:pt>
                <c:pt idx="10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A7B-4DE0-8B59-26C06694600B}"/>
            </c:ext>
          </c:extLst>
        </c:ser>
        <c:ser>
          <c:idx val="3"/>
          <c:order val="3"/>
          <c:tx>
            <c:strRef>
              <c:f>'[1]122'!$F$21</c:f>
              <c:strCache>
                <c:ptCount val="1"/>
                <c:pt idx="0">
                  <c:v>両方とも知らない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A3344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CA7B-4DE0-8B59-26C06694600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'[1]122'!$B$22:$B$32</c:f>
              <c:strCache>
                <c:ptCount val="11"/>
                <c:pt idx="0">
                  <c:v>全体
（n＝5,000）</c:v>
                </c:pt>
                <c:pt idx="1">
                  <c:v>男性
（n＝3,068）</c:v>
                </c:pt>
                <c:pt idx="2">
                  <c:v>女性
（n＝1,932）</c:v>
                </c:pt>
                <c:pt idx="3">
                  <c:v>20～30代
（n＝877）</c:v>
                </c:pt>
                <c:pt idx="4">
                  <c:v>40代
（n＝939）</c:v>
                </c:pt>
                <c:pt idx="5">
                  <c:v>50代
（n＝779）</c:v>
                </c:pt>
                <c:pt idx="6">
                  <c:v>60～64歳
（n＝681）</c:v>
                </c:pt>
                <c:pt idx="7">
                  <c:v>65～69歳
（n＝487）</c:v>
                </c:pt>
                <c:pt idx="8">
                  <c:v>70歳以上
（n＝1,237）</c:v>
                </c:pt>
                <c:pt idx="10">
                  <c:v>前回・2022年
（n＝5,000）</c:v>
                </c:pt>
              </c:strCache>
            </c:strRef>
          </c:cat>
          <c:val>
            <c:numRef>
              <c:f>'[1]122'!$F$22:$F$32</c:f>
              <c:numCache>
                <c:formatCode>#,##0.0;[Red]\-#,##0.0</c:formatCode>
                <c:ptCount val="11"/>
                <c:pt idx="0">
                  <c:v>46.9</c:v>
                </c:pt>
                <c:pt idx="1">
                  <c:v>41</c:v>
                </c:pt>
                <c:pt idx="2">
                  <c:v>56.3</c:v>
                </c:pt>
                <c:pt idx="3">
                  <c:v>47.7</c:v>
                </c:pt>
                <c:pt idx="4">
                  <c:v>48.3</c:v>
                </c:pt>
                <c:pt idx="5">
                  <c:v>46</c:v>
                </c:pt>
                <c:pt idx="6">
                  <c:v>51.5</c:v>
                </c:pt>
                <c:pt idx="7">
                  <c:v>46</c:v>
                </c:pt>
                <c:pt idx="8">
                  <c:v>43.7</c:v>
                </c:pt>
                <c:pt idx="10">
                  <c:v>44.8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A7B-4DE0-8B59-26C06694600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2204881168913987E-2"/>
          <c:y val="0.89522809006200699"/>
          <c:w val="0.87694902167868416"/>
          <c:h val="7.9638618437476813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20</xdr:row>
      <xdr:rowOff>0</xdr:rowOff>
    </xdr:from>
    <xdr:to>
      <xdr:col>25</xdr:col>
      <xdr:colOff>195943</xdr:colOff>
      <xdr:row>37</xdr:row>
      <xdr:rowOff>73479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08B4098-86F5-4F20-8CA3-D1F0B3DE1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5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5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チャートスクリプト_101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チャートスクリプト_124"/>
      <sheetName val="チャートスクリプト_12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1">
          <cell r="C21" t="str">
            <v>損益通算制度、3年間の損失の繰越控除両方とも知っている</v>
          </cell>
          <cell r="D21" t="str">
            <v>損益通算制度は知っているが、3年間の損失の繰越控除は知らない</v>
          </cell>
          <cell r="E21" t="str">
            <v>3年間の損失繰越控除は知っているが、損益通算制度は知らない</v>
          </cell>
          <cell r="F21" t="str">
            <v>両方とも知らない</v>
          </cell>
        </row>
        <row r="22">
          <cell r="B22" t="str">
            <v>全体
（n＝5,000）</v>
          </cell>
          <cell r="C22">
            <v>32</v>
          </cell>
          <cell r="D22">
            <v>14.5</v>
          </cell>
          <cell r="E22">
            <v>6.6</v>
          </cell>
          <cell r="F22">
            <v>46.9</v>
          </cell>
        </row>
        <row r="23">
          <cell r="B23" t="str">
            <v>男性
（n＝3,068）</v>
          </cell>
          <cell r="C23">
            <v>36.799999999999997</v>
          </cell>
          <cell r="D23">
            <v>14.9</v>
          </cell>
          <cell r="E23">
            <v>7.3</v>
          </cell>
          <cell r="F23">
            <v>41</v>
          </cell>
        </row>
        <row r="24">
          <cell r="B24" t="str">
            <v>女性
（n＝1,932）</v>
          </cell>
          <cell r="C24">
            <v>24.4</v>
          </cell>
          <cell r="D24">
            <v>13.9</v>
          </cell>
          <cell r="E24">
            <v>5.5</v>
          </cell>
          <cell r="F24">
            <v>56.3</v>
          </cell>
        </row>
        <row r="25">
          <cell r="B25" t="str">
            <v>20～30代
（n＝877）</v>
          </cell>
          <cell r="C25">
            <v>29.1</v>
          </cell>
          <cell r="D25">
            <v>17.2</v>
          </cell>
          <cell r="E25">
            <v>6</v>
          </cell>
          <cell r="F25">
            <v>47.7</v>
          </cell>
        </row>
        <row r="26">
          <cell r="B26" t="str">
            <v>40代
（n＝939）</v>
          </cell>
          <cell r="C26">
            <v>28.8</v>
          </cell>
          <cell r="D26">
            <v>15.8</v>
          </cell>
          <cell r="E26">
            <v>7.1</v>
          </cell>
          <cell r="F26">
            <v>48.3</v>
          </cell>
        </row>
        <row r="27">
          <cell r="B27" t="str">
            <v>50代
（n＝779）</v>
          </cell>
          <cell r="C27">
            <v>32.299999999999997</v>
          </cell>
          <cell r="D27">
            <v>15.4</v>
          </cell>
          <cell r="E27">
            <v>6.3</v>
          </cell>
          <cell r="F27">
            <v>46</v>
          </cell>
        </row>
        <row r="28">
          <cell r="B28" t="str">
            <v>60～64歳
（n＝681）</v>
          </cell>
          <cell r="C28">
            <v>29.7</v>
          </cell>
          <cell r="D28">
            <v>13.7</v>
          </cell>
          <cell r="E28">
            <v>5.0999999999999996</v>
          </cell>
          <cell r="F28">
            <v>51.5</v>
          </cell>
        </row>
        <row r="29">
          <cell r="B29" t="str">
            <v>65～69歳
（n＝487）</v>
          </cell>
          <cell r="C29">
            <v>33.9</v>
          </cell>
          <cell r="D29">
            <v>12.9</v>
          </cell>
          <cell r="E29">
            <v>7.2</v>
          </cell>
          <cell r="F29">
            <v>46</v>
          </cell>
        </row>
        <row r="30">
          <cell r="B30" t="str">
            <v>70歳以上
（n＝1,237）</v>
          </cell>
          <cell r="C30">
            <v>36.799999999999997</v>
          </cell>
          <cell r="D30">
            <v>12.1</v>
          </cell>
          <cell r="E30">
            <v>7.4</v>
          </cell>
          <cell r="F30">
            <v>43.7</v>
          </cell>
        </row>
        <row r="32">
          <cell r="B32" t="str">
            <v>前回・2022年
（n＝5,000）</v>
          </cell>
          <cell r="C32">
            <v>36</v>
          </cell>
          <cell r="D32">
            <v>13.3</v>
          </cell>
          <cell r="E32">
            <v>5.9</v>
          </cell>
          <cell r="F32">
            <v>44.8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C5668-AE15-4C6E-96B3-7253E17FAF10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 t="s">
        <v>30</v>
      </c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31</v>
      </c>
      <c r="C18" s="10" t="s">
        <v>32</v>
      </c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/>
      <c r="D20" s="14"/>
      <c r="E20" s="1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2.5" x14ac:dyDescent="0.4">
      <c r="A21" s="1"/>
      <c r="B21" s="16"/>
      <c r="C21" s="17" t="s">
        <v>34</v>
      </c>
      <c r="D21" s="17" t="s">
        <v>35</v>
      </c>
      <c r="E21" s="17" t="s">
        <v>36</v>
      </c>
      <c r="F21" s="18" t="s">
        <v>37</v>
      </c>
      <c r="G21" s="19"/>
      <c r="H21" s="19"/>
      <c r="I21" s="19"/>
      <c r="J21" s="19"/>
      <c r="K21" s="19"/>
      <c r="L21" s="19"/>
      <c r="M21" s="19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20" t="s">
        <v>38</v>
      </c>
      <c r="C22" s="19">
        <v>32</v>
      </c>
      <c r="D22" s="19">
        <v>14.5</v>
      </c>
      <c r="E22" s="19">
        <v>6.6</v>
      </c>
      <c r="F22" s="19">
        <v>46.9</v>
      </c>
      <c r="G22" s="19">
        <f>SUM(C22:F22)</f>
        <v>100</v>
      </c>
      <c r="H22" s="19"/>
      <c r="I22" s="19"/>
      <c r="J22" s="19"/>
      <c r="K22" s="19"/>
      <c r="L22" s="19"/>
      <c r="M22" s="19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7.5" x14ac:dyDescent="0.4">
      <c r="A23" s="1"/>
      <c r="B23" s="20" t="s">
        <v>39</v>
      </c>
      <c r="C23" s="19">
        <v>36.799999999999997</v>
      </c>
      <c r="D23" s="19">
        <v>14.9</v>
      </c>
      <c r="E23" s="19">
        <v>7.3</v>
      </c>
      <c r="F23" s="19">
        <v>41</v>
      </c>
      <c r="G23" s="19">
        <f t="shared" ref="G23:G32" si="0">SUM(C23:F23)</f>
        <v>100</v>
      </c>
      <c r="H23" s="19"/>
      <c r="I23" s="19"/>
      <c r="J23" s="19"/>
      <c r="K23" s="19"/>
      <c r="L23" s="19"/>
      <c r="M23" s="19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7.5" x14ac:dyDescent="0.4">
      <c r="A24" s="1"/>
      <c r="B24" s="20" t="s">
        <v>40</v>
      </c>
      <c r="C24" s="19">
        <v>24.4</v>
      </c>
      <c r="D24" s="19">
        <v>13.9</v>
      </c>
      <c r="E24" s="19">
        <v>5.5</v>
      </c>
      <c r="F24" s="19">
        <v>56.3</v>
      </c>
      <c r="G24" s="19">
        <f t="shared" si="0"/>
        <v>100.1</v>
      </c>
      <c r="H24" s="19"/>
      <c r="I24" s="19"/>
      <c r="J24" s="19"/>
      <c r="K24" s="19"/>
      <c r="L24" s="19"/>
      <c r="M24" s="19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7.5" x14ac:dyDescent="0.4">
      <c r="A25" s="1"/>
      <c r="B25" s="21" t="s">
        <v>41</v>
      </c>
      <c r="C25" s="19">
        <v>29.1</v>
      </c>
      <c r="D25" s="19">
        <v>17.2</v>
      </c>
      <c r="E25" s="19">
        <v>6</v>
      </c>
      <c r="F25" s="19">
        <v>47.7</v>
      </c>
      <c r="G25" s="19">
        <f t="shared" si="0"/>
        <v>100</v>
      </c>
      <c r="H25" s="19"/>
      <c r="I25" s="19"/>
      <c r="J25" s="19"/>
      <c r="K25" s="19"/>
      <c r="L25" s="19"/>
      <c r="M25" s="19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7.5" x14ac:dyDescent="0.4">
      <c r="A26" s="1"/>
      <c r="B26" s="20" t="s">
        <v>42</v>
      </c>
      <c r="C26" s="19">
        <v>28.8</v>
      </c>
      <c r="D26" s="19">
        <v>15.8</v>
      </c>
      <c r="E26" s="19">
        <v>7.1</v>
      </c>
      <c r="F26" s="19">
        <v>48.3</v>
      </c>
      <c r="G26" s="19">
        <f t="shared" si="0"/>
        <v>100</v>
      </c>
      <c r="H26" s="19"/>
      <c r="I26" s="19"/>
      <c r="J26" s="19"/>
      <c r="K26" s="19"/>
      <c r="L26" s="19"/>
      <c r="M26" s="19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7.5" x14ac:dyDescent="0.4">
      <c r="A27" s="1"/>
      <c r="B27" s="21" t="s">
        <v>43</v>
      </c>
      <c r="C27" s="19">
        <v>32.299999999999997</v>
      </c>
      <c r="D27" s="19">
        <v>15.4</v>
      </c>
      <c r="E27" s="19">
        <v>6.3</v>
      </c>
      <c r="F27" s="19">
        <v>46</v>
      </c>
      <c r="G27" s="19">
        <f t="shared" si="0"/>
        <v>100</v>
      </c>
      <c r="H27" s="19"/>
      <c r="I27" s="19"/>
      <c r="J27" s="19"/>
      <c r="K27" s="19"/>
      <c r="L27" s="19"/>
      <c r="M27" s="19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7.5" x14ac:dyDescent="0.4">
      <c r="A28" s="1"/>
      <c r="B28" s="21" t="s">
        <v>44</v>
      </c>
      <c r="C28" s="19">
        <v>29.7</v>
      </c>
      <c r="D28" s="19">
        <v>13.7</v>
      </c>
      <c r="E28" s="19">
        <v>5.0999999999999996</v>
      </c>
      <c r="F28" s="19">
        <v>51.5</v>
      </c>
      <c r="G28" s="19">
        <f t="shared" si="0"/>
        <v>100</v>
      </c>
      <c r="H28" s="19"/>
      <c r="I28" s="19"/>
      <c r="J28" s="19"/>
      <c r="K28" s="19"/>
      <c r="L28" s="19"/>
      <c r="M28" s="19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7.5" x14ac:dyDescent="0.4">
      <c r="A29" s="1"/>
      <c r="B29" s="21" t="s">
        <v>45</v>
      </c>
      <c r="C29" s="19">
        <v>33.9</v>
      </c>
      <c r="D29" s="19">
        <v>12.9</v>
      </c>
      <c r="E29" s="19">
        <v>7.2</v>
      </c>
      <c r="F29" s="19">
        <v>46</v>
      </c>
      <c r="G29" s="19">
        <f t="shared" si="0"/>
        <v>100</v>
      </c>
      <c r="H29" s="19"/>
      <c r="I29" s="19"/>
      <c r="J29" s="19"/>
      <c r="K29" s="19"/>
      <c r="L29" s="19"/>
      <c r="M29" s="19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7.5" x14ac:dyDescent="0.4">
      <c r="A30" s="1"/>
      <c r="B30" s="21" t="s">
        <v>46</v>
      </c>
      <c r="C30" s="19">
        <v>36.799999999999997</v>
      </c>
      <c r="D30" s="19">
        <v>12.1</v>
      </c>
      <c r="E30" s="19">
        <v>7.4</v>
      </c>
      <c r="F30" s="19">
        <v>43.7</v>
      </c>
      <c r="G30" s="19">
        <f t="shared" si="0"/>
        <v>100</v>
      </c>
      <c r="H30" s="19"/>
      <c r="I30" s="19"/>
      <c r="J30" s="19"/>
      <c r="K30" s="19"/>
      <c r="L30" s="19"/>
      <c r="M30" s="19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x14ac:dyDescent="0.4">
      <c r="A31" s="1"/>
      <c r="B31" s="1"/>
      <c r="C31" s="19"/>
      <c r="D31" s="19"/>
      <c r="E31" s="19"/>
      <c r="F31" s="19"/>
      <c r="G31" s="19">
        <f t="shared" si="0"/>
        <v>0</v>
      </c>
      <c r="H31" s="19"/>
      <c r="I31" s="19"/>
      <c r="J31" s="19"/>
      <c r="K31" s="19"/>
      <c r="L31" s="19"/>
      <c r="M31" s="19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7.5" x14ac:dyDescent="0.4">
      <c r="A32" s="1"/>
      <c r="B32" s="21" t="s">
        <v>47</v>
      </c>
      <c r="C32" s="19">
        <v>36</v>
      </c>
      <c r="D32" s="19">
        <v>13.3</v>
      </c>
      <c r="E32" s="19">
        <v>5.9</v>
      </c>
      <c r="F32" s="19">
        <v>44.8</v>
      </c>
      <c r="G32" s="19">
        <f t="shared" si="0"/>
        <v>100</v>
      </c>
      <c r="H32" s="19"/>
      <c r="I32" s="19"/>
      <c r="J32" s="19"/>
      <c r="K32" s="19"/>
      <c r="L32" s="19"/>
      <c r="M32" s="19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x14ac:dyDescent="0.4">
      <c r="A33" s="1"/>
      <c r="B33" s="20"/>
      <c r="C33" s="19"/>
      <c r="D33" s="19"/>
      <c r="E33" s="19"/>
      <c r="F33" s="19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2024-10-06T00:24:14Z</dcterms:created>
  <dcterms:modified xsi:type="dcterms:W3CDTF">2024-10-06T00:24:15Z</dcterms:modified>
</cp:coreProperties>
</file>