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BBB0FED-6730-46D3-AB46-A581637BC089}" xr6:coauthVersionLast="47" xr6:coauthVersionMax="47" xr10:uidLastSave="{00000000-0000-0000-0000-000000000000}"/>
  <bookViews>
    <workbookView xWindow="3120" yWindow="1410" windowWidth="19575" windowHeight="14790" xr2:uid="{2BD586A2-AD5B-40A5-8EBA-487444ECEB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F24" i="1"/>
  <c r="F25" i="1" s="1"/>
  <c r="E24" i="1"/>
  <c r="E25" i="1" s="1"/>
  <c r="D24" i="1"/>
  <c r="D25" i="1" s="1"/>
</calcChain>
</file>

<file path=xl/sharedStrings.xml><?xml version="1.0" encoding="utf-8"?>
<sst xmlns="http://schemas.openxmlformats.org/spreadsheetml/2006/main" count="42" uniqueCount="42">
  <si>
    <t>調査ID-図表番号</t>
    <phoneticPr fontId="3"/>
  </si>
  <si>
    <t>202407_es_14-23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</si>
  <si>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</si>
  <si>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</si>
  <si>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</si>
  <si>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</si>
  <si>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</si>
  <si>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</si>
  <si>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</si>
  <si>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</si>
  <si>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</si>
  <si>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</si>
  <si>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</si>
  <si>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</si>
  <si>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</si>
  <si>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</si>
  <si>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</si>
  <si>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</si>
  <si>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</si>
  <si>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当法人が選定したESG指数については評価のメソドロジーを指数会社が開示しているが、見たことがあるか？</t>
    <phoneticPr fontId="3"/>
  </si>
  <si>
    <t>メインカテゴリー</t>
  </si>
  <si>
    <t>時事</t>
  </si>
  <si>
    <t>サブカテゴリー</t>
  </si>
  <si>
    <t>ESG</t>
  </si>
  <si>
    <t>コメント</t>
  </si>
  <si>
    <t>指数会社が開示しているメソドロジーを見たことがあると回答した企業は、全体で約6割。大型の企業については9割以上が見たことがあると回答。</t>
    <phoneticPr fontId="3"/>
  </si>
  <si>
    <t>脚注</t>
  </si>
  <si>
    <t>※択一回答</t>
    <rPh sb="1" eb="5">
      <t>タクイツカイトウ</t>
    </rPh>
    <phoneticPr fontId="3"/>
  </si>
  <si>
    <t>元図表名</t>
  </si>
  <si>
    <t>P.36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</si>
  <si>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</si>
  <si>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</si>
  <si>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</si>
  <si>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</si>
  <si>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</si>
  <si>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大型</t>
    <rPh sb="0" eb="2">
      <t>オオガタ</t>
    </rPh>
    <phoneticPr fontId="3"/>
  </si>
  <si>
    <t>中型</t>
    <rPh sb="0" eb="2">
      <t>チュウガタ</t>
    </rPh>
    <phoneticPr fontId="3"/>
  </si>
  <si>
    <t>小型</t>
    <rPh sb="0" eb="2">
      <t>コガタ</t>
    </rPh>
    <phoneticPr fontId="3"/>
  </si>
  <si>
    <t>全体</t>
    <rPh sb="0" eb="2">
      <t>ゼンタイ</t>
    </rPh>
    <phoneticPr fontId="3"/>
  </si>
  <si>
    <t>ある</t>
    <phoneticPr fontId="3"/>
  </si>
  <si>
    <t>ない</t>
    <phoneticPr fontId="3"/>
  </si>
  <si>
    <t>無回答</t>
    <rPh sb="0" eb="3">
      <t>ムカイトウ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</si>
</sst>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当法人が選定した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指数については評価のメソドロジーを指数会社が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開示しているが、見たことがあるか？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2832517556928"/>
          <c:y val="0.17910816411106506"/>
          <c:w val="0.81789015393346098"/>
          <c:h val="0.63922733342542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'[1]23'!$B$22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'[1]23'!$C$21:$F$21</c:f>
              <c:strCache>
                <c:ptCount val="4"/>
                <c:pt idx="0">
                  <c:v>大型</c:v>
                </c:pt>
                <c:pt idx="1">
                  <c:v>中型</c:v>
                </c:pt>
                <c:pt idx="2">
                  <c:v>小型</c:v>
                </c:pt>
                <c:pt idx="3">
                  <c:v>全体</c:v>
                </c:pt>
              </c:strCache>
            </c:strRef>
          </c:cat>
          <c:val>
            <c:numRef>
              <c:f>'[1]23'!$C$22:$F$22</c:f>
              <c:numCache>
                <c:formatCode>0.0</c:formatCode>
                <c:ptCount val="4"/>
                <c:pt idx="0">
                  <c:v>94.1</c:v>
                </c:pt>
                <c:pt idx="1">
                  <c:v>78.8</c:v>
                </c:pt>
                <c:pt idx="2">
                  <c:v>39.799999999999997</c:v>
                </c:pt>
                <c:pt idx="3">
                  <c:v>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8-4403-98B3-AA64BE8F1EF2}"/>
            </c:ext>
          </c:extLst>
        </c:ser>
        <c:ser>
          <c:idx val="1"/>
          <c:order val="1"/>
          <c:tx>
            <c:strRef>
              <c:f>'[1]23'!$B$23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'[1]23'!$C$21:$F$21</c:f>
              <c:strCache>
                <c:ptCount val="4"/>
                <c:pt idx="0">
                  <c:v>大型</c:v>
                </c:pt>
                <c:pt idx="1">
                  <c:v>中型</c:v>
                </c:pt>
                <c:pt idx="2">
                  <c:v>小型</c:v>
                </c:pt>
                <c:pt idx="3">
                  <c:v>全体</c:v>
                </c:pt>
              </c:strCache>
            </c:strRef>
          </c:cat>
          <c:val>
            <c:numRef>
              <c:f>'[1]23'!$C$23:$F$23</c:f>
              <c:numCache>
                <c:formatCode>0.0</c:formatCode>
                <c:ptCount val="4"/>
                <c:pt idx="0">
                  <c:v>5.9</c:v>
                </c:pt>
                <c:pt idx="1">
                  <c:v>18</c:v>
                </c:pt>
                <c:pt idx="2">
                  <c:v>59</c:v>
                </c:pt>
                <c:pt idx="3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28-4403-98B3-AA64BE8F1EF2}"/>
            </c:ext>
          </c:extLst>
        </c:ser>
        <c:ser>
          <c:idx val="2"/>
          <c:order val="2"/>
          <c:tx>
            <c:strRef>
              <c:f>'[1]23'!$B$24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'[1]23'!$C$21:$F$21</c:f>
              <c:strCache>
                <c:ptCount val="4"/>
                <c:pt idx="0">
                  <c:v>大型</c:v>
                </c:pt>
                <c:pt idx="1">
                  <c:v>中型</c:v>
                </c:pt>
                <c:pt idx="2">
                  <c:v>小型</c:v>
                </c:pt>
                <c:pt idx="3">
                  <c:v>全体</c:v>
                </c:pt>
              </c:strCache>
            </c:strRef>
          </c:cat>
          <c:val>
            <c:numRef>
              <c:f>'[1]23'!$C$24:$F$24</c:f>
              <c:numCache>
                <c:formatCode>0.0</c:formatCode>
                <c:ptCount val="4"/>
                <c:pt idx="0">
                  <c:v>0</c:v>
                </c:pt>
                <c:pt idx="1">
                  <c:v>3.2000000000000028</c:v>
                </c:pt>
                <c:pt idx="2">
                  <c:v>1.2000000000000028</c:v>
                </c:pt>
                <c:pt idx="3">
                  <c:v>1.8000000000000043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28-4403-98B3-AA64BE8F1E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52040793043538"/>
          <c:y val="0.90837843643164184"/>
          <c:w val="0.67690277534815446"/>
          <c:h val="5.8159307502161764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666751</xdr:colOff>
      <xdr:row>19</xdr:row>
      <xdr:rowOff>95251</xdr:rowOff>
    </xdr:from>
    <xdr:to>
      <xdr:col>18</xdr:col>
      <xdr:colOff>85725</xdr:colOff>
      <xdr:row>45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44130C-8B47-465B-AAF4-32BBA7F72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1">
          <cell r="C21" t="str">
            <v>大型</v>
          </cell>
          <cell r="D21" t="str">
            <v>中型</v>
          </cell>
          <cell r="E21" t="str">
            <v>小型</v>
          </cell>
          <cell r="F21" t="str">
            <v>全体</v>
          </cell>
        </row>
        <row r="22">
          <cell r="B22" t="str">
            <v>ある</v>
          </cell>
          <cell r="C22">
            <v>94.1</v>
          </cell>
          <cell r="D22">
            <v>78.8</v>
          </cell>
          <cell r="E22">
            <v>39.799999999999997</v>
          </cell>
          <cell r="F22">
            <v>59.3</v>
          </cell>
        </row>
        <row r="23">
          <cell r="B23" t="str">
            <v>ない</v>
          </cell>
          <cell r="C23">
            <v>5.9</v>
          </cell>
          <cell r="D23">
            <v>18</v>
          </cell>
          <cell r="E23">
            <v>59</v>
          </cell>
          <cell r="F23">
            <v>38.9</v>
          </cell>
        </row>
        <row r="24">
          <cell r="B24" t="str">
            <v>無回答</v>
          </cell>
          <cell r="C24">
            <v>0</v>
          </cell>
          <cell r="D24">
            <v>3.2000000000000028</v>
          </cell>
          <cell r="E24">
            <v>1.2000000000000028</v>
          </cell>
          <cell r="F24">
            <v>1.8000000000000043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22DE4-E148-4D00-A206-63C9D655FE1C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 t="s">
        <v>37</v>
      </c>
      <c r="F21" s="17" t="s">
        <v>38</v>
      </c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39</v>
      </c>
      <c r="C22" s="13">
        <v>94.1</v>
      </c>
      <c r="D22" s="13">
        <v>78.8</v>
      </c>
      <c r="E22" s="13">
        <v>39.799999999999997</v>
      </c>
      <c r="F22" s="13">
        <v>59.3</v>
      </c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40</v>
      </c>
      <c r="C23" s="13">
        <v>5.9</v>
      </c>
      <c r="D23" s="13">
        <v>18</v>
      </c>
      <c r="E23" s="13">
        <v>59</v>
      </c>
      <c r="F23" s="13">
        <v>38.9</v>
      </c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 t="s">
        <v>41</v>
      </c>
      <c r="C24" s="13">
        <v>0</v>
      </c>
      <c r="D24" s="13">
        <f>100-D22-D23</f>
        <v>3.2000000000000028</v>
      </c>
      <c r="E24" s="13">
        <f>100-E22-E23</f>
        <v>1.2000000000000028</v>
      </c>
      <c r="F24" s="13">
        <f>100-F22-F23</f>
        <v>1.8000000000000043</v>
      </c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>
        <f>SUM(C22:C24)</f>
        <v>100</v>
      </c>
      <c r="D25" s="13">
        <f t="shared" ref="D25:F25" si="0">SUM(D22:D24)</f>
        <v>100</v>
      </c>
      <c r="E25" s="13">
        <f t="shared" si="0"/>
        <v>100</v>
      </c>
      <c r="F25" s="13">
        <f t="shared" si="0"/>
        <v>100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3"/>
      <c r="D30" s="1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3"/>
      <c r="D31" s="1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2024-07-20T01:30:43Z</dcterms:created>
  <dcterms:modified xsi:type="dcterms:W3CDTF">2024-07-20T01:30:44Z</dcterms:modified>
</cp:coreProperties>
</file>