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29D377E-5F24-4A25-84CC-68F1FD9ECD53}" xr6:coauthVersionLast="47" xr6:coauthVersionMax="47" xr10:uidLastSave="{00000000-0000-0000-0000-000000000000}"/>
  <bookViews>
    <workbookView xWindow="7515" yWindow="1020" windowWidth="19200" windowHeight="13620" xr2:uid="{528BC801-74F9-407A-B97E-7240AD2B562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L31" i="1"/>
  <c r="L30" i="1"/>
  <c r="L29" i="1"/>
  <c r="L28" i="1"/>
  <c r="L26" i="1"/>
  <c r="L25" i="1"/>
  <c r="L24" i="1"/>
  <c r="L23" i="1"/>
  <c r="L22" i="1"/>
</calcChain>
</file>

<file path=xl/sharedStrings.xml><?xml version="1.0" encoding="utf-8"?>
<sst xmlns="http://schemas.openxmlformats.org/spreadsheetml/2006/main" count="52" uniqueCount="52">
  <si>
    <t>調査ID-図表番号</t>
    <phoneticPr fontId="4"/>
  </si>
  <si>
    <t>202402_li_48-204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</si>
  <si>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</si>
  <si>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</si>
  <si>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</si>
  <si>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</si>
  <si>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</si>
  <si>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</si>
  <si>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</si>
  <si>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</si>
  <si>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</si>
  <si>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</si>
  <si>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</si>
  <si>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</si>
  <si>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</si>
  <si>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</si>
  <si>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</si>
  <si>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公的年金以外の夫婦の老後の必要生活資金月額</t>
    <phoneticPr fontId="4"/>
  </si>
  <si>
    <t>メインカテゴリー</t>
  </si>
  <si>
    <t>産業</t>
  </si>
  <si>
    <t>サブカテゴリー</t>
  </si>
  <si>
    <t>金融・保険</t>
  </si>
  <si>
    <t>コメント</t>
  </si>
  <si>
    <t>夫婦の老後生活資金として公的年金（厚生年金、国民年金など）以外に必要と考える資金額を、世帯主が60～64歳の間と世帯主が65歳以降に分けて尋ねたところ、世帯主が60～64歳、65歳以降のいずれにおいても「20～25万円未満」が最も多かった。</t>
    <phoneticPr fontId="4"/>
  </si>
  <si>
    <t>脚注</t>
  </si>
  <si>
    <t>択一回答</t>
    <rPh sb="0" eb="4">
      <t>タクイツカイトウ</t>
    </rPh>
    <phoneticPr fontId="4"/>
  </si>
  <si>
    <t>元図表名</t>
  </si>
  <si>
    <t>P.160　&lt;図表Ⅱ−32&gt;</t>
    <phoneticPr fontId="4"/>
  </si>
  <si>
    <t>系列名</t>
  </si>
  <si>
    <t>PDFより手入力</t>
  </si>
  <si>
    <t>データ取得先URL</t>
  </si>
  <si>
    <t>https://www.jili.or.jp/files/research/zenkokujittai/pdf/r6/2024honshiall.pdf</t>
  </si>
  <si>
    <t>グラフ用データ</t>
  </si>
  <si>
    <t>5万円未満</t>
  </si>
  <si>
    <t>5～10万円未満</t>
  </si>
  <si>
    <t>10～15万円未満</t>
  </si>
  <si>
    <t>15～20万円未満</t>
  </si>
  <si>
    <t>20～25万円未満</t>
  </si>
  <si>
    <t>25～30万円未満</t>
  </si>
  <si>
    <t>30～35万円未満</t>
  </si>
  <si>
    <t>35万円以上</t>
  </si>
  <si>
    <t>不明</t>
    <phoneticPr fontId="4"/>
  </si>
  <si>
    <t>60～64歳の間の必要額　2024年</t>
    <phoneticPr fontId="4"/>
  </si>
  <si>
    <t>60～64歳の間の必要額　2021年</t>
    <phoneticPr fontId="4"/>
  </si>
  <si>
    <t>60～64歳の間の必要額　2018年</t>
    <phoneticPr fontId="4"/>
  </si>
  <si>
    <t>60～64歳の間の必要額　2015年</t>
    <phoneticPr fontId="4"/>
  </si>
  <si>
    <t>60～64歳の間の必要額　2012年</t>
    <phoneticPr fontId="4"/>
  </si>
  <si>
    <t>65歳以上の必要額　2024年</t>
    <phoneticPr fontId="4"/>
  </si>
  <si>
    <t>65歳以上の必要額　2021年</t>
    <phoneticPr fontId="4"/>
  </si>
  <si>
    <t>65歳以上の必要額　2018年</t>
    <phoneticPr fontId="4"/>
  </si>
  <si>
    <t>65歳以上の必要額　2015年</t>
    <phoneticPr fontId="4"/>
  </si>
  <si>
    <t>65歳以上の必要額　2012年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</si>
</sst>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Red]\-#,##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xf numFmtId="0" fontId="7" fillId="0" borderId="0"/>
    <xf numFmtId="0" fontId="7" fillId="0" borderId="0"/>
    <xf numFmtId="38" fontId="7" fillId="0" borderId="0" applyFont="0" applyFill="0" applyBorder="0" applyAlignment="0" applyProtection="0">
      <alignment vertical="center"/>
    </xf>
  </cellStyleXfs>
  <cellXfs count="2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3" applyFont="1" applyFill="1" applyAlignment="1">
      <alignment wrapText="1"/>
    </xf>
    <xf numFmtId="0" fontId="2" fillId="2" borderId="0" xfId="4" applyFont="1" applyFill="1" applyAlignment="1">
      <alignment wrapText="1"/>
    </xf>
    <xf numFmtId="1" fontId="2" fillId="2" borderId="0" xfId="4" applyNumberFormat="1" applyFont="1" applyFill="1" applyAlignment="1">
      <alignment wrapText="1"/>
    </xf>
    <xf numFmtId="0" fontId="2" fillId="2" borderId="0" xfId="0" applyFont="1" applyFill="1" applyAlignment="1">
      <alignment wrapText="1"/>
    </xf>
    <xf numFmtId="0" fontId="2" fillId="2" borderId="0" xfId="2" applyFont="1" applyFill="1" applyAlignment="1">
      <alignment wrapText="1"/>
    </xf>
    <xf numFmtId="178" fontId="2" fillId="2" borderId="0" xfId="1" applyNumberFormat="1" applyFont="1" applyFill="1" applyBorder="1" applyAlignment="1"/>
    <xf numFmtId="178" fontId="2" fillId="2" borderId="0" xfId="5" applyNumberFormat="1" applyFont="1" applyFill="1" applyBorder="1" applyAlignment="1"/>
    <xf numFmtId="179"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6">
    <cellStyle name="桁区切り" xfId="1" builtinId="6"/>
    <cellStyle name="桁区切り 2" xfId="5" xr:uid="{E8BDB5DF-122A-4C19-B1DD-933F3C83CB3B}"/>
    <cellStyle name="標準" xfId="0" builtinId="0"/>
    <cellStyle name="標準 2" xfId="2" xr:uid="{81A8FEB9-0078-43AD-A00E-990EDBFC548F}"/>
    <cellStyle name="標準 2 2" xfId="4" xr:uid="{C3AD4233-7E15-4781-A624-173FF51CE179}"/>
    <cellStyle name="標準 3" xfId="3" xr:uid="{77A0B206-E8A2-4230-874A-8C578B144F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公的年金以外の夫婦の老後の必要生活資金月額</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5550641363719075"/>
          <c:y val="6.4431125213825879E-2"/>
          <c:w val="0.80260986765608466"/>
          <c:h val="0.79005163160575076"/>
        </c:manualLayout>
      </c:layout>
      <c:barChart>
        <c:barDir val="bar"/>
        <c:grouping val="percentStacked"/>
        <c:varyColors val="0"/>
        <c:ser>
          <c:idx val="0"/>
          <c:order val="0"/>
          <c:tx>
            <c:strRef>
              <c:f>'[1]204'!$C$21</c:f>
              <c:strCache>
                <c:ptCount val="1"/>
                <c:pt idx="0">
                  <c:v>5万円未満</c:v>
                </c:pt>
              </c:strCache>
            </c:strRef>
          </c:tx>
          <c:spPr>
            <a:solidFill>
              <a:srgbClr val="2A3151"/>
            </a:solidFill>
            <a:ln>
              <a:noFill/>
            </a:ln>
            <a:effectLst/>
          </c:spPr>
          <c:invertIfNegative val="0"/>
          <c:dLbls>
            <c:dLbl>
              <c:idx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B5B-43AB-93A6-DC4F0B237498}"/>
                </c:ext>
              </c:extLst>
            </c:dLbl>
            <c:dLbl>
              <c:idx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B5B-43AB-93A6-DC4F0B237498}"/>
                </c:ext>
              </c:extLst>
            </c:dLbl>
            <c:dLbl>
              <c:idx val="2"/>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B5B-43AB-93A6-DC4F0B237498}"/>
                </c:ext>
              </c:extLst>
            </c:dLbl>
            <c:dLbl>
              <c:idx val="3"/>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3B5B-43AB-93A6-DC4F0B237498}"/>
                </c:ext>
              </c:extLst>
            </c:dLbl>
            <c:dLbl>
              <c:idx val="4"/>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4-3B5B-43AB-93A6-DC4F0B23749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5B-43AB-93A6-DC4F0B237498}"/>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'[1]204'!$C$22:$C$32</c:f>
              <c:numCache>
                <c:formatCode>#,##0.0;[Red]\-#,##0.0</c:formatCode>
                <c:ptCount val="11"/>
                <c:pt idx="0">
                  <c:v>1.5</c:v>
                </c:pt>
                <c:pt idx="1">
                  <c:v>1.2</c:v>
                </c:pt>
                <c:pt idx="2">
                  <c:v>1</c:v>
                </c:pt>
                <c:pt idx="3">
                  <c:v>1.7</c:v>
                </c:pt>
                <c:pt idx="4">
                  <c:v>1.3</c:v>
                </c:pt>
                <c:pt idx="6">
                  <c:v>2.7</c:v>
                </c:pt>
                <c:pt idx="7">
                  <c:v>4.7</c:v>
                </c:pt>
                <c:pt idx="8">
                  <c:v>5.6</c:v>
                </c:pt>
                <c:pt idx="9">
                  <c:v>4.8</c:v>
                </c:pt>
                <c:pt idx="10">
                  <c:v>5.0999999999999996</c:v>
                </c:pt>
              </c:numCache>
            </c:numRef>
          </c:val>
          <c:extLst>
            <c:ext xmlns:c16="http://schemas.microsoft.com/office/drawing/2014/chart" uri="{C3380CC4-5D6E-409C-BE32-E72D297353CC}">
              <c16:uniqueId val="{00000006-3B5B-43AB-93A6-DC4F0B237498}"/>
            </c:ext>
          </c:extLst>
        </c:ser>
        <c:ser>
          <c:idx val="1"/>
          <c:order val="1"/>
          <c:tx>
            <c:strRef>
              <c:f>'[1]204'!$D$21</c:f>
              <c:strCache>
                <c:ptCount val="1"/>
                <c:pt idx="0">
                  <c:v>5～10万円未満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'[1]204'!$D$22:$D$32</c:f>
              <c:numCache>
                <c:formatCode>#,##0.0;[Red]\-#,##0.0</c:formatCode>
                <c:ptCount val="11"/>
                <c:pt idx="0">
                  <c:v>2.7</c:v>
                </c:pt>
                <c:pt idx="1">
                  <c:v>3.1</c:v>
                </c:pt>
                <c:pt idx="2">
                  <c:v>2.7</c:v>
                </c:pt>
                <c:pt idx="3">
                  <c:v>2.9</c:v>
                </c:pt>
                <c:pt idx="4">
                  <c:v>3.2</c:v>
                </c:pt>
                <c:pt idx="6">
                  <c:v>7</c:v>
                </c:pt>
                <c:pt idx="7">
                  <c:v>7.7</c:v>
                </c:pt>
                <c:pt idx="8">
                  <c:v>8.6</c:v>
                </c:pt>
                <c:pt idx="9">
                  <c:v>8.1</c:v>
                </c:pt>
                <c:pt idx="10">
                  <c:v>7.9</c:v>
                </c:pt>
              </c:numCache>
            </c:numRef>
          </c:val>
          <c:extLst>
            <c:ext xmlns:c16="http://schemas.microsoft.com/office/drawing/2014/chart" uri="{C3380CC4-5D6E-409C-BE32-E72D297353CC}">
              <c16:uniqueId val="{00000007-3B5B-43AB-93A6-DC4F0B237498}"/>
            </c:ext>
          </c:extLst>
        </c:ser>
        <c:ser>
          <c:idx val="2"/>
          <c:order val="2"/>
          <c:tx>
            <c:strRef>
              <c:f>'[1]204'!$E$21</c:f>
              <c:strCache>
                <c:ptCount val="1"/>
                <c:pt idx="0">
                  <c:v>10～15万円未満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'[1]204'!$E$22:$E$32</c:f>
              <c:numCache>
                <c:formatCode>#,##0.0;[Red]\-#,##0.0</c:formatCode>
                <c:ptCount val="11"/>
                <c:pt idx="0">
                  <c:v>17</c:v>
                </c:pt>
                <c:pt idx="1">
                  <c:v>19.100000000000001</c:v>
                </c:pt>
                <c:pt idx="2">
                  <c:v>17.5</c:v>
                </c:pt>
                <c:pt idx="3">
                  <c:v>19</c:v>
                </c:pt>
                <c:pt idx="4">
                  <c:v>20.100000000000001</c:v>
                </c:pt>
                <c:pt idx="6">
                  <c:v>22.9</c:v>
                </c:pt>
                <c:pt idx="7">
                  <c:v>25.8</c:v>
                </c:pt>
                <c:pt idx="8">
                  <c:v>26.5</c:v>
                </c:pt>
                <c:pt idx="9">
                  <c:v>26.8</c:v>
                </c:pt>
                <c:pt idx="10">
                  <c:v>27.7</c:v>
                </c:pt>
              </c:numCache>
            </c:numRef>
          </c:val>
          <c:extLst>
            <c:ext xmlns:c16="http://schemas.microsoft.com/office/drawing/2014/chart" uri="{C3380CC4-5D6E-409C-BE32-E72D297353CC}">
              <c16:uniqueId val="{00000008-3B5B-43AB-93A6-DC4F0B237498}"/>
            </c:ext>
          </c:extLst>
        </c:ser>
        <c:ser>
          <c:idx val="3"/>
          <c:order val="3"/>
          <c:tx>
            <c:strRef>
              <c:f>'[1]204'!$F$21</c:f>
              <c:strCache>
                <c:ptCount val="1"/>
                <c:pt idx="0">
                  <c:v>15～20万円未満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'[1]204'!$F$22:$F$32</c:f>
              <c:numCache>
                <c:formatCode>#,##0.0;[Red]\-#,##0.0</c:formatCode>
                <c:ptCount val="11"/>
                <c:pt idx="0">
                  <c:v>10.8</c:v>
                </c:pt>
                <c:pt idx="1">
                  <c:v>11.8</c:v>
                </c:pt>
                <c:pt idx="2">
                  <c:v>10.4</c:v>
                </c:pt>
                <c:pt idx="3">
                  <c:v>11.1</c:v>
                </c:pt>
                <c:pt idx="4">
                  <c:v>12.8</c:v>
                </c:pt>
                <c:pt idx="6">
                  <c:v>10.3</c:v>
                </c:pt>
                <c:pt idx="7">
                  <c:v>10.9</c:v>
                </c:pt>
                <c:pt idx="8">
                  <c:v>9.6</c:v>
                </c:pt>
                <c:pt idx="9">
                  <c:v>10</c:v>
                </c:pt>
                <c:pt idx="10">
                  <c:v>10.1</c:v>
                </c:pt>
              </c:numCache>
            </c:numRef>
          </c:val>
          <c:extLst>
            <c:ext xmlns:c16="http://schemas.microsoft.com/office/drawing/2014/chart" uri="{C3380CC4-5D6E-409C-BE32-E72D297353CC}">
              <c16:uniqueId val="{00000009-3B5B-43AB-93A6-DC4F0B237498}"/>
            </c:ext>
          </c:extLst>
        </c:ser>
        <c:ser>
          <c:idx val="4"/>
          <c:order val="4"/>
          <c:tx>
            <c:strRef>
              <c:f>'[1]204'!$G$21</c:f>
              <c:strCache>
                <c:ptCount val="1"/>
                <c:pt idx="0">
                  <c:v>20～25万円未満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'[1]204'!$G$22:$G$32</c:f>
              <c:numCache>
                <c:formatCode>#,##0.0;[Red]\-#,##0.0</c:formatCode>
                <c:ptCount val="11"/>
                <c:pt idx="0">
                  <c:v>29.5</c:v>
                </c:pt>
                <c:pt idx="1">
                  <c:v>28.7</c:v>
                </c:pt>
                <c:pt idx="2">
                  <c:v>26.3</c:v>
                </c:pt>
                <c:pt idx="3">
                  <c:v>28.6</c:v>
                </c:pt>
                <c:pt idx="4">
                  <c:v>29.9</c:v>
                </c:pt>
                <c:pt idx="6">
                  <c:v>24.4</c:v>
                </c:pt>
                <c:pt idx="7">
                  <c:v>20</c:v>
                </c:pt>
                <c:pt idx="8">
                  <c:v>18.3</c:v>
                </c:pt>
                <c:pt idx="9">
                  <c:v>20.3</c:v>
                </c:pt>
                <c:pt idx="10">
                  <c:v>21.1</c:v>
                </c:pt>
              </c:numCache>
            </c:numRef>
          </c:val>
          <c:extLst>
            <c:ext xmlns:c16="http://schemas.microsoft.com/office/drawing/2014/chart" uri="{C3380CC4-5D6E-409C-BE32-E72D297353CC}">
              <c16:uniqueId val="{0000000A-3B5B-43AB-93A6-DC4F0B237498}"/>
            </c:ext>
          </c:extLst>
        </c:ser>
        <c:ser>
          <c:idx val="5"/>
          <c:order val="5"/>
          <c:tx>
            <c:strRef>
              <c:f>'[1]204'!$H$21</c:f>
              <c:strCache>
                <c:ptCount val="1"/>
                <c:pt idx="0">
                  <c:v>25～30万円未満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'[1]204'!$H$22:$H$32</c:f>
              <c:numCache>
                <c:formatCode>#,##0.0;[Red]\-#,##0.0</c:formatCode>
                <c:ptCount val="11"/>
                <c:pt idx="0">
                  <c:v>5.6</c:v>
                </c:pt>
                <c:pt idx="1">
                  <c:v>5.7</c:v>
                </c:pt>
                <c:pt idx="2">
                  <c:v>4.7</c:v>
                </c:pt>
                <c:pt idx="3">
                  <c:v>6.1</c:v>
                </c:pt>
                <c:pt idx="4">
                  <c:v>5.2</c:v>
                </c:pt>
                <c:pt idx="6">
                  <c:v>3.2</c:v>
                </c:pt>
                <c:pt idx="7">
                  <c:v>2.7</c:v>
                </c:pt>
                <c:pt idx="8">
                  <c:v>2.8</c:v>
                </c:pt>
                <c:pt idx="9">
                  <c:v>3.2</c:v>
                </c:pt>
                <c:pt idx="10">
                  <c:v>2.7</c:v>
                </c:pt>
              </c:numCache>
            </c:numRef>
          </c:val>
          <c:extLst>
            <c:ext xmlns:c16="http://schemas.microsoft.com/office/drawing/2014/chart" uri="{C3380CC4-5D6E-409C-BE32-E72D297353CC}">
              <c16:uniqueId val="{0000000B-3B5B-43AB-93A6-DC4F0B237498}"/>
            </c:ext>
          </c:extLst>
        </c:ser>
        <c:ser>
          <c:idx val="6"/>
          <c:order val="6"/>
          <c:tx>
            <c:strRef>
              <c:f>'[1]204'!$I$21</c:f>
              <c:strCache>
                <c:ptCount val="1"/>
                <c:pt idx="0">
                  <c:v>30～35万円未満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'[1]204'!$I$22:$I$32</c:f>
              <c:numCache>
                <c:formatCode>#,##0.0;[Red]\-#,##0.0</c:formatCode>
                <c:ptCount val="11"/>
                <c:pt idx="0">
                  <c:v>16.100000000000001</c:v>
                </c:pt>
                <c:pt idx="1">
                  <c:v>14</c:v>
                </c:pt>
                <c:pt idx="2">
                  <c:v>13.7</c:v>
                </c:pt>
                <c:pt idx="3">
                  <c:v>15.4</c:v>
                </c:pt>
                <c:pt idx="4">
                  <c:v>13.9</c:v>
                </c:pt>
                <c:pt idx="6">
                  <c:v>9.4</c:v>
                </c:pt>
                <c:pt idx="7">
                  <c:v>7.2</c:v>
                </c:pt>
                <c:pt idx="8">
                  <c:v>7.3</c:v>
                </c:pt>
                <c:pt idx="9">
                  <c:v>7.9</c:v>
                </c:pt>
                <c:pt idx="10">
                  <c:v>7.2</c:v>
                </c:pt>
              </c:numCache>
            </c:numRef>
          </c:val>
          <c:extLst>
            <c:ext xmlns:c16="http://schemas.microsoft.com/office/drawing/2014/chart" uri="{C3380CC4-5D6E-409C-BE32-E72D297353CC}">
              <c16:uniqueId val="{0000000C-3B5B-43AB-93A6-DC4F0B237498}"/>
            </c:ext>
          </c:extLst>
        </c:ser>
        <c:ser>
          <c:idx val="7"/>
          <c:order val="7"/>
          <c:tx>
            <c:strRef>
              <c:f>'[1]204'!$J$21</c:f>
              <c:strCache>
                <c:ptCount val="1"/>
                <c:pt idx="0">
                  <c:v>35万円以上</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'[1]204'!$J$22:$J$32</c:f>
              <c:numCache>
                <c:formatCode>#,##0.0;[Red]\-#,##0.0</c:formatCode>
                <c:ptCount val="11"/>
                <c:pt idx="0">
                  <c:v>7.8</c:v>
                </c:pt>
                <c:pt idx="1">
                  <c:v>5.7</c:v>
                </c:pt>
                <c:pt idx="2">
                  <c:v>6</c:v>
                </c:pt>
                <c:pt idx="3">
                  <c:v>5.3</c:v>
                </c:pt>
                <c:pt idx="4">
                  <c:v>4.8</c:v>
                </c:pt>
                <c:pt idx="6">
                  <c:v>4.4000000000000004</c:v>
                </c:pt>
                <c:pt idx="7">
                  <c:v>3</c:v>
                </c:pt>
                <c:pt idx="8">
                  <c:v>3.3</c:v>
                </c:pt>
                <c:pt idx="9">
                  <c:v>2.8</c:v>
                </c:pt>
                <c:pt idx="10">
                  <c:v>2.7</c:v>
                </c:pt>
              </c:numCache>
            </c:numRef>
          </c:val>
          <c:extLst>
            <c:ext xmlns:c16="http://schemas.microsoft.com/office/drawing/2014/chart" uri="{C3380CC4-5D6E-409C-BE32-E72D297353CC}">
              <c16:uniqueId val="{0000000D-3B5B-43AB-93A6-DC4F0B237498}"/>
            </c:ext>
          </c:extLst>
        </c:ser>
        <c:ser>
          <c:idx val="8"/>
          <c:order val="8"/>
          <c:tx>
            <c:strRef>
              <c:f>'[1]204'!$K$21</c:f>
              <c:strCache>
                <c:ptCount val="1"/>
                <c:pt idx="0">
                  <c:v>不明</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'[1]204'!$B$22:$B$32</c:f>
              <c:strCache>
                <c:ptCount val="11"/>
                <c:pt idx="0">
                  <c:v>60～64歳の間の必要額　2024年</c:v>
                </c:pt>
                <c:pt idx="1">
                  <c:v>60～64歳の間の必要額　2021年</c:v>
                </c:pt>
                <c:pt idx="2">
                  <c:v>60～64歳の間の必要額　2018年</c:v>
                </c:pt>
                <c:pt idx="3">
                  <c:v>60～64歳の間の必要額　2015年</c:v>
                </c:pt>
                <c:pt idx="4">
                  <c:v>60～64歳の間の必要額　2012年</c:v>
                </c:pt>
                <c:pt idx="6">
                  <c:v>65歳以上の必要額　2024年</c:v>
                </c:pt>
                <c:pt idx="7">
                  <c:v>65歳以上の必要額　2021年</c:v>
                </c:pt>
                <c:pt idx="8">
                  <c:v>65歳以上の必要額　2018年</c:v>
                </c:pt>
                <c:pt idx="9">
                  <c:v>65歳以上の必要額　2015年</c:v>
                </c:pt>
                <c:pt idx="10">
                  <c:v>65歳以上の必要額　2012年</c:v>
                </c:pt>
              </c:strCache>
            </c:strRef>
          </c:cat>
          <c:val>
            <c:numRef>
              <c:f>'[1]204'!$K$22:$K$32</c:f>
              <c:numCache>
                <c:formatCode>#,##0.0;[Red]\-#,##0.0</c:formatCode>
                <c:ptCount val="11"/>
                <c:pt idx="0">
                  <c:v>9</c:v>
                </c:pt>
                <c:pt idx="1">
                  <c:v>10.6</c:v>
                </c:pt>
                <c:pt idx="2">
                  <c:v>17.7</c:v>
                </c:pt>
                <c:pt idx="3">
                  <c:v>9.8000000000000007</c:v>
                </c:pt>
                <c:pt idx="4">
                  <c:v>8.8000000000000007</c:v>
                </c:pt>
                <c:pt idx="6">
                  <c:v>15.8</c:v>
                </c:pt>
                <c:pt idx="7">
                  <c:v>18.100000000000001</c:v>
                </c:pt>
                <c:pt idx="8">
                  <c:v>17.899999999999999</c:v>
                </c:pt>
                <c:pt idx="9">
                  <c:v>16</c:v>
                </c:pt>
                <c:pt idx="10">
                  <c:v>15.5</c:v>
                </c:pt>
              </c:numCache>
            </c:numRef>
          </c:val>
          <c:extLst>
            <c:ext xmlns:c16="http://schemas.microsoft.com/office/drawing/2014/chart" uri="{C3380CC4-5D6E-409C-BE32-E72D297353CC}">
              <c16:uniqueId val="{0000000E-3B5B-43AB-93A6-DC4F0B237498}"/>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9.2218819298586496E-2"/>
          <c:y val="0.91398832288821041"/>
          <c:w val="0.88089726152033565"/>
          <c:h val="6.5496598639455783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26</xdr:col>
      <xdr:colOff>180975</xdr:colOff>
      <xdr:row>59</xdr:row>
      <xdr:rowOff>104775</xdr:rowOff>
    </xdr:to>
    <xdr:graphicFrame macro="">
      <xdr:nvGraphicFramePr>
        <xdr:cNvPr id="2" name="グラフ 1">
          <a:extLst>
            <a:ext uri="{FF2B5EF4-FFF2-40B4-BE49-F238E27FC236}">
              <a16:creationId xmlns:a16="http://schemas.microsoft.com/office/drawing/2014/main" id="{5F262120-A705-4679-A4BA-41C2E5083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row r="21">
          <cell r="C21" t="str">
            <v>5万円未満</v>
          </cell>
          <cell r="D21" t="str">
            <v>5～10万円未満</v>
          </cell>
          <cell r="E21" t="str">
            <v>10～15万円未満</v>
          </cell>
          <cell r="F21" t="str">
            <v>15～20万円未満</v>
          </cell>
          <cell r="G21" t="str">
            <v>20～25万円未満</v>
          </cell>
          <cell r="H21" t="str">
            <v>25～30万円未満</v>
          </cell>
          <cell r="I21" t="str">
            <v>30～35万円未満</v>
          </cell>
          <cell r="J21" t="str">
            <v>35万円以上</v>
          </cell>
          <cell r="K21" t="str">
            <v>不明</v>
          </cell>
        </row>
        <row r="22">
          <cell r="B22" t="str">
            <v>60～64歳の間の必要額　2024年</v>
          </cell>
          <cell r="C22">
            <v>1.5</v>
          </cell>
          <cell r="D22">
            <v>2.7</v>
          </cell>
          <cell r="E22">
            <v>17</v>
          </cell>
          <cell r="F22">
            <v>10.8</v>
          </cell>
          <cell r="G22">
            <v>29.5</v>
          </cell>
          <cell r="H22">
            <v>5.6</v>
          </cell>
          <cell r="I22">
            <v>16.100000000000001</v>
          </cell>
          <cell r="J22">
            <v>7.8</v>
          </cell>
          <cell r="K22">
            <v>9</v>
          </cell>
        </row>
        <row r="23">
          <cell r="B23" t="str">
            <v>60～64歳の間の必要額　2021年</v>
          </cell>
          <cell r="C23">
            <v>1.2</v>
          </cell>
          <cell r="D23">
            <v>3.1</v>
          </cell>
          <cell r="E23">
            <v>19.100000000000001</v>
          </cell>
          <cell r="F23">
            <v>11.8</v>
          </cell>
          <cell r="G23">
            <v>28.7</v>
          </cell>
          <cell r="H23">
            <v>5.7</v>
          </cell>
          <cell r="I23">
            <v>14</v>
          </cell>
          <cell r="J23">
            <v>5.7</v>
          </cell>
          <cell r="K23">
            <v>10.6</v>
          </cell>
        </row>
        <row r="24">
          <cell r="B24" t="str">
            <v>60～64歳の間の必要額　2018年</v>
          </cell>
          <cell r="C24">
            <v>1</v>
          </cell>
          <cell r="D24">
            <v>2.7</v>
          </cell>
          <cell r="E24">
            <v>17.5</v>
          </cell>
          <cell r="F24">
            <v>10.4</v>
          </cell>
          <cell r="G24">
            <v>26.3</v>
          </cell>
          <cell r="H24">
            <v>4.7</v>
          </cell>
          <cell r="I24">
            <v>13.7</v>
          </cell>
          <cell r="J24">
            <v>6</v>
          </cell>
          <cell r="K24">
            <v>17.7</v>
          </cell>
        </row>
        <row r="25">
          <cell r="B25" t="str">
            <v>60～64歳の間の必要額　2015年</v>
          </cell>
          <cell r="C25">
            <v>1.7</v>
          </cell>
          <cell r="D25">
            <v>2.9</v>
          </cell>
          <cell r="E25">
            <v>19</v>
          </cell>
          <cell r="F25">
            <v>11.1</v>
          </cell>
          <cell r="G25">
            <v>28.6</v>
          </cell>
          <cell r="H25">
            <v>6.1</v>
          </cell>
          <cell r="I25">
            <v>15.4</v>
          </cell>
          <cell r="J25">
            <v>5.3</v>
          </cell>
          <cell r="K25">
            <v>9.8000000000000007</v>
          </cell>
        </row>
        <row r="26">
          <cell r="B26" t="str">
            <v>60～64歳の間の必要額　2012年</v>
          </cell>
          <cell r="C26">
            <v>1.3</v>
          </cell>
          <cell r="D26">
            <v>3.2</v>
          </cell>
          <cell r="E26">
            <v>20.100000000000001</v>
          </cell>
          <cell r="F26">
            <v>12.8</v>
          </cell>
          <cell r="G26">
            <v>29.9</v>
          </cell>
          <cell r="H26">
            <v>5.2</v>
          </cell>
          <cell r="I26">
            <v>13.9</v>
          </cell>
          <cell r="J26">
            <v>4.8</v>
          </cell>
          <cell r="K26">
            <v>8.8000000000000007</v>
          </cell>
        </row>
        <row r="28">
          <cell r="B28" t="str">
            <v>65歳以上の必要額　2024年</v>
          </cell>
          <cell r="C28">
            <v>2.7</v>
          </cell>
          <cell r="D28">
            <v>7</v>
          </cell>
          <cell r="E28">
            <v>22.9</v>
          </cell>
          <cell r="F28">
            <v>10.3</v>
          </cell>
          <cell r="G28">
            <v>24.4</v>
          </cell>
          <cell r="H28">
            <v>3.2</v>
          </cell>
          <cell r="I28">
            <v>9.4</v>
          </cell>
          <cell r="J28">
            <v>4.4000000000000004</v>
          </cell>
          <cell r="K28">
            <v>15.8</v>
          </cell>
        </row>
        <row r="29">
          <cell r="B29" t="str">
            <v>65歳以上の必要額　2021年</v>
          </cell>
          <cell r="C29">
            <v>4.7</v>
          </cell>
          <cell r="D29">
            <v>7.7</v>
          </cell>
          <cell r="E29">
            <v>25.8</v>
          </cell>
          <cell r="F29">
            <v>10.9</v>
          </cell>
          <cell r="G29">
            <v>20</v>
          </cell>
          <cell r="H29">
            <v>2.7</v>
          </cell>
          <cell r="I29">
            <v>7.2</v>
          </cell>
          <cell r="J29">
            <v>3</v>
          </cell>
          <cell r="K29">
            <v>18.100000000000001</v>
          </cell>
        </row>
        <row r="30">
          <cell r="B30" t="str">
            <v>65歳以上の必要額　2018年</v>
          </cell>
          <cell r="C30">
            <v>5.6</v>
          </cell>
          <cell r="D30">
            <v>8.6</v>
          </cell>
          <cell r="E30">
            <v>26.5</v>
          </cell>
          <cell r="F30">
            <v>9.6</v>
          </cell>
          <cell r="G30">
            <v>18.3</v>
          </cell>
          <cell r="H30">
            <v>2.8</v>
          </cell>
          <cell r="I30">
            <v>7.3</v>
          </cell>
          <cell r="J30">
            <v>3.3</v>
          </cell>
          <cell r="K30">
            <v>17.899999999999999</v>
          </cell>
        </row>
        <row r="31">
          <cell r="B31" t="str">
            <v>65歳以上の必要額　2015年</v>
          </cell>
          <cell r="C31">
            <v>4.8</v>
          </cell>
          <cell r="D31">
            <v>8.1</v>
          </cell>
          <cell r="E31">
            <v>26.8</v>
          </cell>
          <cell r="F31">
            <v>10</v>
          </cell>
          <cell r="G31">
            <v>20.3</v>
          </cell>
          <cell r="H31">
            <v>3.2</v>
          </cell>
          <cell r="I31">
            <v>7.9</v>
          </cell>
          <cell r="J31">
            <v>2.8</v>
          </cell>
          <cell r="K31">
            <v>16</v>
          </cell>
        </row>
        <row r="32">
          <cell r="B32" t="str">
            <v>65歳以上の必要額　2012年</v>
          </cell>
          <cell r="C32">
            <v>5.0999999999999996</v>
          </cell>
          <cell r="D32">
            <v>7.9</v>
          </cell>
          <cell r="E32">
            <v>27.7</v>
          </cell>
          <cell r="F32">
            <v>10.1</v>
          </cell>
          <cell r="G32">
            <v>21.1</v>
          </cell>
          <cell r="H32">
            <v>2.7</v>
          </cell>
          <cell r="I32">
            <v>7.2</v>
          </cell>
          <cell r="J32">
            <v>2.7</v>
          </cell>
          <cell r="K32">
            <v>15.5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7681-15FF-498F-ADE9-97D488E51ECF}">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6" t="s">
        <v>34</v>
      </c>
      <c r="E21" s="16" t="s">
        <v>35</v>
      </c>
      <c r="F21" s="17" t="s">
        <v>36</v>
      </c>
      <c r="G21" s="18" t="s">
        <v>37</v>
      </c>
      <c r="H21" s="19" t="s">
        <v>38</v>
      </c>
      <c r="I21" s="17" t="s">
        <v>39</v>
      </c>
      <c r="J21" s="19" t="s">
        <v>40</v>
      </c>
      <c r="K21" s="1" t="s">
        <v>41</v>
      </c>
      <c r="L21" s="20"/>
      <c r="M21" s="21"/>
      <c r="N21" s="1"/>
      <c r="O21" s="1"/>
      <c r="P21" s="1"/>
      <c r="Q21" s="1"/>
      <c r="R21" s="1"/>
      <c r="S21" s="1"/>
      <c r="T21" s="1"/>
      <c r="U21" s="1"/>
      <c r="V21" s="1"/>
      <c r="W21" s="1"/>
      <c r="X21" s="1"/>
      <c r="Y21" s="1"/>
      <c r="Z21" s="1"/>
    </row>
    <row r="22" spans="1:26" ht="18.75" x14ac:dyDescent="0.4">
      <c r="A22" s="1"/>
      <c r="B22" s="1" t="s">
        <v>42</v>
      </c>
      <c r="C22" s="22">
        <v>1.5</v>
      </c>
      <c r="D22" s="22">
        <v>2.7</v>
      </c>
      <c r="E22" s="22">
        <v>17</v>
      </c>
      <c r="F22" s="22">
        <v>10.8</v>
      </c>
      <c r="G22" s="22">
        <v>29.5</v>
      </c>
      <c r="H22" s="22">
        <v>5.6</v>
      </c>
      <c r="I22" s="22">
        <v>16.100000000000001</v>
      </c>
      <c r="J22" s="22">
        <v>7.8</v>
      </c>
      <c r="K22" s="22">
        <v>9</v>
      </c>
      <c r="L22" s="23">
        <f>SUM(C22:K22)</f>
        <v>99.999999999999986</v>
      </c>
      <c r="M22" s="21"/>
      <c r="N22" s="1"/>
      <c r="O22" s="1"/>
      <c r="P22" s="1"/>
      <c r="Q22" s="1"/>
      <c r="R22" s="1"/>
      <c r="S22" s="1"/>
      <c r="T22" s="1"/>
      <c r="U22" s="1"/>
      <c r="V22" s="1"/>
      <c r="W22" s="1"/>
      <c r="X22" s="1"/>
      <c r="Y22" s="1"/>
      <c r="Z22" s="1"/>
    </row>
    <row r="23" spans="1:26" ht="18.75" x14ac:dyDescent="0.4">
      <c r="A23" s="1"/>
      <c r="B23" s="1" t="s">
        <v>43</v>
      </c>
      <c r="C23" s="22">
        <v>1.2</v>
      </c>
      <c r="D23" s="22">
        <v>3.1</v>
      </c>
      <c r="E23" s="22">
        <v>19.100000000000001</v>
      </c>
      <c r="F23" s="22">
        <v>11.8</v>
      </c>
      <c r="G23" s="22">
        <v>28.7</v>
      </c>
      <c r="H23" s="22">
        <v>5.7</v>
      </c>
      <c r="I23" s="22">
        <v>14</v>
      </c>
      <c r="J23" s="22">
        <v>5.7</v>
      </c>
      <c r="K23" s="22">
        <v>10.6</v>
      </c>
      <c r="L23" s="23">
        <f t="shared" ref="L23:L32" si="0">SUM(C23:K23)</f>
        <v>99.9</v>
      </c>
      <c r="M23" s="21"/>
      <c r="N23" s="1"/>
      <c r="O23" s="1"/>
      <c r="P23" s="1"/>
      <c r="Q23" s="1"/>
      <c r="R23" s="1"/>
      <c r="S23" s="1"/>
      <c r="T23" s="1"/>
      <c r="U23" s="1"/>
      <c r="V23" s="1"/>
      <c r="W23" s="1"/>
      <c r="X23" s="1"/>
      <c r="Y23" s="1"/>
      <c r="Z23" s="1"/>
    </row>
    <row r="24" spans="1:26" ht="18.75" x14ac:dyDescent="0.4">
      <c r="A24" s="1"/>
      <c r="B24" s="12" t="s">
        <v>44</v>
      </c>
      <c r="C24" s="22">
        <v>1</v>
      </c>
      <c r="D24" s="22">
        <v>2.7</v>
      </c>
      <c r="E24" s="22">
        <v>17.5</v>
      </c>
      <c r="F24" s="22">
        <v>10.4</v>
      </c>
      <c r="G24" s="22">
        <v>26.3</v>
      </c>
      <c r="H24" s="22">
        <v>4.7</v>
      </c>
      <c r="I24" s="22">
        <v>13.7</v>
      </c>
      <c r="J24" s="22">
        <v>6</v>
      </c>
      <c r="K24" s="22">
        <v>17.7</v>
      </c>
      <c r="L24" s="23">
        <f t="shared" si="0"/>
        <v>100.00000000000001</v>
      </c>
      <c r="M24" s="21"/>
      <c r="N24" s="1"/>
      <c r="O24" s="1"/>
      <c r="P24" s="1"/>
      <c r="Q24" s="1"/>
      <c r="R24" s="1"/>
      <c r="S24" s="1"/>
      <c r="T24" s="1"/>
      <c r="U24" s="1"/>
      <c r="V24" s="1"/>
      <c r="W24" s="1"/>
      <c r="X24" s="1"/>
      <c r="Y24" s="1"/>
      <c r="Z24" s="1"/>
    </row>
    <row r="25" spans="1:26" ht="18.75" x14ac:dyDescent="0.4">
      <c r="A25" s="1"/>
      <c r="B25" s="12" t="s">
        <v>45</v>
      </c>
      <c r="C25" s="22">
        <v>1.7</v>
      </c>
      <c r="D25" s="22">
        <v>2.9</v>
      </c>
      <c r="E25" s="22">
        <v>19</v>
      </c>
      <c r="F25" s="22">
        <v>11.1</v>
      </c>
      <c r="G25" s="22">
        <v>28.6</v>
      </c>
      <c r="H25" s="22">
        <v>6.1</v>
      </c>
      <c r="I25" s="22">
        <v>15.4</v>
      </c>
      <c r="J25" s="22">
        <v>5.3</v>
      </c>
      <c r="K25" s="22">
        <v>9.8000000000000007</v>
      </c>
      <c r="L25" s="23">
        <f t="shared" si="0"/>
        <v>99.9</v>
      </c>
      <c r="M25" s="21"/>
      <c r="N25" s="1"/>
      <c r="O25" s="1"/>
      <c r="P25" s="1"/>
      <c r="Q25" s="1"/>
      <c r="R25" s="1"/>
      <c r="S25" s="1"/>
      <c r="T25" s="1"/>
      <c r="U25" s="1"/>
      <c r="V25" s="1"/>
      <c r="W25" s="1"/>
      <c r="X25" s="1"/>
      <c r="Y25" s="1"/>
      <c r="Z25" s="1"/>
    </row>
    <row r="26" spans="1:26" ht="18.75" customHeight="1" x14ac:dyDescent="0.4">
      <c r="A26" s="1"/>
      <c r="B26" s="12" t="s">
        <v>46</v>
      </c>
      <c r="C26" s="22">
        <v>1.3</v>
      </c>
      <c r="D26" s="22">
        <v>3.2</v>
      </c>
      <c r="E26" s="22">
        <v>20.100000000000001</v>
      </c>
      <c r="F26" s="22">
        <v>12.8</v>
      </c>
      <c r="G26" s="22">
        <v>29.9</v>
      </c>
      <c r="H26" s="22">
        <v>5.2</v>
      </c>
      <c r="I26" s="22">
        <v>13.9</v>
      </c>
      <c r="J26" s="22">
        <v>4.8</v>
      </c>
      <c r="K26" s="22">
        <v>8.8000000000000007</v>
      </c>
      <c r="L26" s="23">
        <f t="shared" si="0"/>
        <v>100.00000000000001</v>
      </c>
      <c r="M26" s="1"/>
      <c r="N26" s="1"/>
      <c r="O26" s="1"/>
      <c r="P26" s="1"/>
      <c r="Q26" s="1"/>
      <c r="R26" s="1"/>
      <c r="S26" s="1"/>
      <c r="T26" s="1"/>
      <c r="U26" s="1"/>
      <c r="V26" s="1"/>
      <c r="W26" s="1"/>
      <c r="X26" s="1"/>
      <c r="Y26" s="1"/>
      <c r="Z26" s="1"/>
    </row>
    <row r="27" spans="1:26" ht="18.75" customHeight="1" x14ac:dyDescent="0.4">
      <c r="A27" s="1"/>
      <c r="B27" s="12"/>
      <c r="C27" s="22"/>
      <c r="D27" s="22"/>
      <c r="E27" s="22"/>
      <c r="F27" s="22"/>
      <c r="G27" s="22"/>
      <c r="H27" s="22"/>
      <c r="I27" s="22"/>
      <c r="J27" s="22"/>
      <c r="K27" s="22"/>
      <c r="L27" s="23"/>
      <c r="M27" s="1"/>
      <c r="N27" s="1"/>
      <c r="O27" s="1"/>
      <c r="P27" s="1"/>
      <c r="Q27" s="1"/>
      <c r="R27" s="1"/>
      <c r="S27" s="1"/>
      <c r="T27" s="1"/>
      <c r="U27" s="1"/>
      <c r="V27" s="1"/>
      <c r="W27" s="1"/>
      <c r="X27" s="1"/>
      <c r="Y27" s="1"/>
      <c r="Z27" s="1"/>
    </row>
    <row r="28" spans="1:26" ht="18.75" customHeight="1" x14ac:dyDescent="0.4">
      <c r="A28" s="1"/>
      <c r="B28" s="1" t="s">
        <v>47</v>
      </c>
      <c r="C28" s="22">
        <v>2.7</v>
      </c>
      <c r="D28" s="22">
        <v>7</v>
      </c>
      <c r="E28" s="22">
        <v>22.9</v>
      </c>
      <c r="F28" s="22">
        <v>10.3</v>
      </c>
      <c r="G28" s="22">
        <v>24.4</v>
      </c>
      <c r="H28" s="22">
        <v>3.2</v>
      </c>
      <c r="I28" s="22">
        <v>9.4</v>
      </c>
      <c r="J28" s="22">
        <v>4.4000000000000004</v>
      </c>
      <c r="K28" s="22">
        <v>15.8</v>
      </c>
      <c r="L28" s="23">
        <f t="shared" si="0"/>
        <v>100.1</v>
      </c>
      <c r="M28" s="1"/>
      <c r="N28" s="1"/>
      <c r="O28" s="1"/>
      <c r="P28" s="1"/>
      <c r="Q28" s="1"/>
      <c r="R28" s="1"/>
      <c r="S28" s="1"/>
      <c r="T28" s="1"/>
      <c r="U28" s="1"/>
      <c r="V28" s="1"/>
      <c r="W28" s="1"/>
      <c r="X28" s="1"/>
      <c r="Y28" s="1"/>
      <c r="Z28" s="1"/>
    </row>
    <row r="29" spans="1:26" ht="18.75" customHeight="1" x14ac:dyDescent="0.4">
      <c r="A29" s="1"/>
      <c r="B29" s="1" t="s">
        <v>48</v>
      </c>
      <c r="C29" s="22">
        <v>4.7</v>
      </c>
      <c r="D29" s="22">
        <v>7.7</v>
      </c>
      <c r="E29" s="22">
        <v>25.8</v>
      </c>
      <c r="F29" s="22">
        <v>10.9</v>
      </c>
      <c r="G29" s="22">
        <v>20</v>
      </c>
      <c r="H29" s="22">
        <v>2.7</v>
      </c>
      <c r="I29" s="22">
        <v>7.2</v>
      </c>
      <c r="J29" s="22">
        <v>3</v>
      </c>
      <c r="K29" s="22">
        <v>18.100000000000001</v>
      </c>
      <c r="L29" s="23">
        <f t="shared" si="0"/>
        <v>100.1</v>
      </c>
      <c r="M29" s="1"/>
      <c r="N29" s="1"/>
      <c r="O29" s="1"/>
      <c r="P29" s="1"/>
      <c r="Q29" s="1"/>
      <c r="R29" s="1"/>
      <c r="S29" s="1"/>
      <c r="T29" s="1"/>
      <c r="U29" s="1"/>
      <c r="V29" s="1"/>
      <c r="W29" s="1"/>
      <c r="X29" s="1"/>
      <c r="Y29" s="1"/>
      <c r="Z29" s="1"/>
    </row>
    <row r="30" spans="1:26" ht="18.75" customHeight="1" x14ac:dyDescent="0.4">
      <c r="A30" s="1"/>
      <c r="B30" s="12" t="s">
        <v>49</v>
      </c>
      <c r="C30" s="22">
        <v>5.6</v>
      </c>
      <c r="D30" s="22">
        <v>8.6</v>
      </c>
      <c r="E30" s="22">
        <v>26.5</v>
      </c>
      <c r="F30" s="22">
        <v>9.6</v>
      </c>
      <c r="G30" s="22">
        <v>18.3</v>
      </c>
      <c r="H30" s="22">
        <v>2.8</v>
      </c>
      <c r="I30" s="22">
        <v>7.3</v>
      </c>
      <c r="J30" s="22">
        <v>3.3</v>
      </c>
      <c r="K30" s="22">
        <v>17.899999999999999</v>
      </c>
      <c r="L30" s="23">
        <f t="shared" si="0"/>
        <v>99.9</v>
      </c>
      <c r="M30" s="1"/>
      <c r="N30" s="1"/>
      <c r="O30" s="1"/>
      <c r="P30" s="1"/>
      <c r="Q30" s="1"/>
      <c r="R30" s="1"/>
      <c r="S30" s="1"/>
      <c r="T30" s="1"/>
      <c r="U30" s="1"/>
      <c r="V30" s="1"/>
      <c r="W30" s="1"/>
      <c r="X30" s="1"/>
      <c r="Y30" s="1"/>
      <c r="Z30" s="1"/>
    </row>
    <row r="31" spans="1:26" ht="18.75" customHeight="1" x14ac:dyDescent="0.4">
      <c r="A31" s="1"/>
      <c r="B31" s="12" t="s">
        <v>50</v>
      </c>
      <c r="C31" s="22">
        <v>4.8</v>
      </c>
      <c r="D31" s="22">
        <v>8.1</v>
      </c>
      <c r="E31" s="22">
        <v>26.8</v>
      </c>
      <c r="F31" s="22">
        <v>10</v>
      </c>
      <c r="G31" s="22">
        <v>20.3</v>
      </c>
      <c r="H31" s="22">
        <v>3.2</v>
      </c>
      <c r="I31" s="22">
        <v>7.9</v>
      </c>
      <c r="J31" s="22">
        <v>2.8</v>
      </c>
      <c r="K31" s="22">
        <v>16</v>
      </c>
      <c r="L31" s="23">
        <f t="shared" si="0"/>
        <v>99.9</v>
      </c>
      <c r="M31" s="1"/>
      <c r="N31" s="1"/>
      <c r="O31" s="1"/>
      <c r="P31" s="1"/>
      <c r="Q31" s="1"/>
      <c r="R31" s="1"/>
      <c r="S31" s="1"/>
      <c r="T31" s="1"/>
      <c r="U31" s="1"/>
      <c r="V31" s="1"/>
      <c r="W31" s="1"/>
      <c r="X31" s="1"/>
      <c r="Y31" s="1"/>
      <c r="Z31" s="1"/>
    </row>
    <row r="32" spans="1:26" ht="18.75" customHeight="1" x14ac:dyDescent="0.4">
      <c r="A32" s="1"/>
      <c r="B32" s="12" t="s">
        <v>51</v>
      </c>
      <c r="C32" s="22">
        <v>5.0999999999999996</v>
      </c>
      <c r="D32" s="22">
        <v>7.9</v>
      </c>
      <c r="E32" s="22">
        <v>27.7</v>
      </c>
      <c r="F32" s="22">
        <v>10.1</v>
      </c>
      <c r="G32" s="22">
        <v>21.1</v>
      </c>
      <c r="H32" s="22">
        <v>2.7</v>
      </c>
      <c r="I32" s="22">
        <v>7.2</v>
      </c>
      <c r="J32" s="22">
        <v>2.7</v>
      </c>
      <c r="K32" s="22">
        <v>15.5</v>
      </c>
      <c r="L32" s="23">
        <f t="shared" si="0"/>
        <v>100.00000000000001</v>
      </c>
      <c r="M32" s="1"/>
      <c r="N32" s="1"/>
      <c r="O32" s="1"/>
      <c r="P32" s="1"/>
      <c r="Q32" s="1"/>
      <c r="R32" s="1"/>
      <c r="S32" s="1"/>
      <c r="T32" s="1"/>
      <c r="U32" s="1"/>
      <c r="V32" s="1"/>
      <c r="W32" s="1"/>
      <c r="X32" s="1"/>
      <c r="Y32" s="1"/>
      <c r="Z32" s="1"/>
    </row>
    <row r="33" spans="1:26" ht="18.75" customHeight="1" x14ac:dyDescent="0.4">
      <c r="A33" s="1"/>
      <c r="B33" s="24"/>
      <c r="C33" s="22"/>
      <c r="D33" s="22"/>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2"/>
      <c r="D34" s="22"/>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2"/>
      <c r="D35" s="22"/>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4"/>
      <c r="C36" s="22"/>
      <c r="D36" s="22"/>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5"/>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6"/>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2025-07-21T02:01:19Z</dcterms:created>
  <dcterms:modified xsi:type="dcterms:W3CDTF">2025-07-21T02:01:20Z</dcterms:modified>
</cp:coreProperties>
</file>