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741252A-D359-43E8-B4A4-B755D833C536}" xr6:coauthVersionLast="47" xr6:coauthVersionMax="47" xr10:uidLastSave="{00000000-0000-0000-0000-000000000000}"/>
  <bookViews>
    <workbookView xWindow="1110" yWindow="990" windowWidth="17295" windowHeight="14340" xr2:uid="{E8E06B89-1342-442D-A2EB-760122F65FD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" l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</calcChain>
</file>

<file path=xl/sharedStrings.xml><?xml version="1.0" encoding="utf-8"?>
<sst xmlns="http://schemas.openxmlformats.org/spreadsheetml/2006/main" count="52" uniqueCount="52">
  <si>
    <t>調査ID-図表番号</t>
    <phoneticPr fontId="3"/>
  </si>
  <si>
    <t>202302_cy_04-23</t>
    <phoneticPr fontId="3"/>
  </si>
  <si>
    <t>調査名</t>
    <phoneticPr fontId="3"/>
  </si>
  <si>
    <t>中小企業におけるリスク意識・対策実態調査2022調査結果報告書</t>
    <phoneticPr fontId="3"/>
  </si>
  <si>
    <t>調査概要</t>
    <phoneticPr fontId="3"/>
  </si>
  <si>
    <t>中小企業の自社を取り巻くリスクに対する対応力、および損保業界の対応力
（商品開発力の向上・市場ニーズの把握）の強化に向けた対応策を検討するにあたり、
次の点を把握する。
・中小企業における自社を取り巻くリスクの認識状況
・中小企業におけるリスクへの対策状況
・中小企業において損害保険が十分に浸透しない真因
・中小企業への有効な情報提供方法</t>
    <phoneticPr fontId="3"/>
  </si>
  <si>
    <t>調査機関</t>
    <phoneticPr fontId="3"/>
  </si>
  <si>
    <t>一般社団法人　日本損害保険協会</t>
    <phoneticPr fontId="3"/>
  </si>
  <si>
    <t>公表時期</t>
    <phoneticPr fontId="3"/>
  </si>
  <si>
    <t>調査期間</t>
    <phoneticPr fontId="3"/>
  </si>
  <si>
    <t>2022/09/08 0:00:00～2022/09/12 0:00:00</t>
    <phoneticPr fontId="3"/>
  </si>
  <si>
    <t>調査対象</t>
    <phoneticPr fontId="3"/>
  </si>
  <si>
    <t>中小企業の経営者および従業員（損害保険契約関与者　決定権あり／選定関与）</t>
    <phoneticPr fontId="3"/>
  </si>
  <si>
    <t>サンプルサイズ</t>
    <phoneticPr fontId="3"/>
  </si>
  <si>
    <t>URL</t>
    <phoneticPr fontId="3"/>
  </si>
  <si>
    <t xml:space="preserve"> https://www.sonpo.or.jp/sme_insurance/report2022/ https://www.sonpo.or.jp/sme_insurance/pdf/sme_report2022.pdf</t>
    <phoneticPr fontId="3"/>
  </si>
  <si>
    <t>図表名</t>
  </si>
  <si>
    <t>企業を取り巻くリスク_被害に遭った際の考え</t>
    <phoneticPr fontId="3"/>
  </si>
  <si>
    <t>メインカテゴリー</t>
  </si>
  <si>
    <t>マーケティング・IT</t>
    <phoneticPr fontId="3"/>
  </si>
  <si>
    <t>サブカテゴリー</t>
  </si>
  <si>
    <t>セキュリティ・プライバシー</t>
  </si>
  <si>
    <t>コメント</t>
  </si>
  <si>
    <t>リスクによる被害を受けたことがある企業に、被害に遭った際の考えについて聞いたところ、「何かしらのリスクが発生するのはしょうがないと思う」が62.0％（とてもあてはまる＋ややあてはまる）で最も多い。次いで「被害がこんなにも大きくなるとは思っていなかった」（53.0％）、「リスクに対する備えが不足していたと思う」（49.1％）の順となっている。</t>
    <rPh sb="6" eb="8">
      <t>ヒガイ</t>
    </rPh>
    <rPh sb="9" eb="10">
      <t>ウ</t>
    </rPh>
    <rPh sb="17" eb="19">
      <t>キギョウ</t>
    </rPh>
    <rPh sb="21" eb="23">
      <t>ヒガイ</t>
    </rPh>
    <rPh sb="24" eb="25">
      <t>ア</t>
    </rPh>
    <rPh sb="27" eb="28">
      <t>サイ</t>
    </rPh>
    <rPh sb="29" eb="30">
      <t>カンガ</t>
    </rPh>
    <rPh sb="35" eb="36">
      <t>キ</t>
    </rPh>
    <rPh sb="93" eb="94">
      <t>モット</t>
    </rPh>
    <rPh sb="95" eb="96">
      <t>オオ</t>
    </rPh>
    <rPh sb="98" eb="99">
      <t>ツ</t>
    </rPh>
    <rPh sb="163" eb="164">
      <t>ジュン</t>
    </rPh>
    <phoneticPr fontId="3"/>
  </si>
  <si>
    <t>脚注</t>
  </si>
  <si>
    <t>「リスクによる被害あり」と答えた企業（n=287）に、択一回答</t>
    <rPh sb="7" eb="9">
      <t>ヒガイ</t>
    </rPh>
    <rPh sb="13" eb="14">
      <t>コタ</t>
    </rPh>
    <rPh sb="16" eb="18">
      <t>キギョウ</t>
    </rPh>
    <rPh sb="27" eb="29">
      <t>タクイツ</t>
    </rPh>
    <rPh sb="29" eb="31">
      <t>カイトウ</t>
    </rPh>
    <phoneticPr fontId="3"/>
  </si>
  <si>
    <t>元図表名</t>
  </si>
  <si>
    <t>23.	P.38　３．調査結果(12)企業を取り巻くリスク_被害に遭った際の考え</t>
    <phoneticPr fontId="3"/>
  </si>
  <si>
    <t>系列名</t>
  </si>
  <si>
    <t>データ取得先URL</t>
  </si>
  <si>
    <t>グラフ用データ</t>
  </si>
  <si>
    <t>とてもあてはまる</t>
    <phoneticPr fontId="3"/>
  </si>
  <si>
    <t>ややあてはまる</t>
    <phoneticPr fontId="3"/>
  </si>
  <si>
    <t>どちらともいえない</t>
    <phoneticPr fontId="3"/>
  </si>
  <si>
    <t>あまりあてはまらない</t>
    <phoneticPr fontId="3"/>
  </si>
  <si>
    <t>全くあてはまらない</t>
    <rPh sb="0" eb="1">
      <t>マッタ</t>
    </rPh>
    <phoneticPr fontId="3"/>
  </si>
  <si>
    <t>TP</t>
    <phoneticPr fontId="3"/>
  </si>
  <si>
    <t>何かしらのリスクが発生するのはしょうがないと思う</t>
    <rPh sb="0" eb="1">
      <t>ナニ</t>
    </rPh>
    <rPh sb="9" eb="11">
      <t>ハッセイ</t>
    </rPh>
    <rPh sb="22" eb="23">
      <t>オモ</t>
    </rPh>
    <phoneticPr fontId="3"/>
  </si>
  <si>
    <t>被害がこんなにも大きくなるとは思っていなかった</t>
    <rPh sb="0" eb="2">
      <t>ヒガイ</t>
    </rPh>
    <rPh sb="8" eb="9">
      <t>オオ</t>
    </rPh>
    <rPh sb="15" eb="16">
      <t>オモ</t>
    </rPh>
    <phoneticPr fontId="3"/>
  </si>
  <si>
    <t>リスクに対する備えが不足していたと思う</t>
    <rPh sb="4" eb="5">
      <t>タイ</t>
    </rPh>
    <rPh sb="7" eb="8">
      <t>ソナ</t>
    </rPh>
    <rPh sb="10" eb="12">
      <t>フソク</t>
    </rPh>
    <rPh sb="17" eb="18">
      <t>オモ</t>
    </rPh>
    <phoneticPr fontId="3"/>
  </si>
  <si>
    <t>うちの会社では、まさか起こらないと思っていた</t>
    <rPh sb="3" eb="5">
      <t>カイシャ</t>
    </rPh>
    <rPh sb="11" eb="12">
      <t>オ</t>
    </rPh>
    <rPh sb="17" eb="18">
      <t>オモ</t>
    </rPh>
    <phoneticPr fontId="3"/>
  </si>
  <si>
    <t>社内体制を整えられていなかった（人員不足／知識がある人がいないなど）</t>
    <rPh sb="0" eb="2">
      <t>シャナイ</t>
    </rPh>
    <rPh sb="2" eb="4">
      <t>タイセイ</t>
    </rPh>
    <rPh sb="5" eb="6">
      <t>トトノ</t>
    </rPh>
    <rPh sb="16" eb="18">
      <t>ジンイン</t>
    </rPh>
    <rPh sb="18" eb="20">
      <t>フソク</t>
    </rPh>
    <rPh sb="21" eb="23">
      <t>チシキ</t>
    </rPh>
    <rPh sb="26" eb="27">
      <t>ヒト</t>
    </rPh>
    <phoneticPr fontId="3"/>
  </si>
  <si>
    <t>風評被害など、二次的な被害まで想定していなかった</t>
    <rPh sb="0" eb="2">
      <t>フウヒョウ</t>
    </rPh>
    <rPh sb="2" eb="4">
      <t>ヒガイ</t>
    </rPh>
    <rPh sb="7" eb="10">
      <t>ニジテキ</t>
    </rPh>
    <rPh sb="11" eb="13">
      <t>ヒガイ</t>
    </rPh>
    <rPh sb="15" eb="17">
      <t>ソウテイ</t>
    </rPh>
    <phoneticPr fontId="3"/>
  </si>
  <si>
    <t>相談できる相手がいなかった</t>
    <rPh sb="0" eb="2">
      <t>ソウダン</t>
    </rPh>
    <rPh sb="5" eb="7">
      <t>アイテ</t>
    </rPh>
    <phoneticPr fontId="3"/>
  </si>
  <si>
    <t>現状の対策で十分だろうと思っていた</t>
    <rPh sb="0" eb="2">
      <t>ゲンジョウ</t>
    </rPh>
    <rPh sb="3" eb="5">
      <t>タイサク</t>
    </rPh>
    <rPh sb="6" eb="8">
      <t>ジュウブン</t>
    </rPh>
    <rPh sb="12" eb="13">
      <t>オモ</t>
    </rPh>
    <phoneticPr fontId="3"/>
  </si>
  <si>
    <t>社員教育／啓発／研修が不足していたと思う</t>
    <rPh sb="0" eb="2">
      <t>シャイン</t>
    </rPh>
    <rPh sb="2" eb="4">
      <t>キョウイク</t>
    </rPh>
    <rPh sb="5" eb="7">
      <t>ケイハツ</t>
    </rPh>
    <rPh sb="8" eb="10">
      <t>ケンシュウ</t>
    </rPh>
    <rPh sb="11" eb="13">
      <t>フソク</t>
    </rPh>
    <rPh sb="18" eb="19">
      <t>オモ</t>
    </rPh>
    <phoneticPr fontId="3"/>
  </si>
  <si>
    <t>業務フローにもともと不安を感じていた</t>
    <rPh sb="0" eb="2">
      <t>ギョウム</t>
    </rPh>
    <rPh sb="10" eb="12">
      <t>フアン</t>
    </rPh>
    <rPh sb="13" eb="14">
      <t>カン</t>
    </rPh>
    <phoneticPr fontId="3"/>
  </si>
  <si>
    <t>リスク管理の責任者が定まっていなかった</t>
    <rPh sb="3" eb="5">
      <t>カンリ</t>
    </rPh>
    <rPh sb="6" eb="9">
      <t>セキニンシャ</t>
    </rPh>
    <rPh sb="10" eb="11">
      <t>サダ</t>
    </rPh>
    <phoneticPr fontId="3"/>
  </si>
  <si>
    <t>業績が順調だったので、リスクに目を向けていなかった</t>
    <rPh sb="0" eb="2">
      <t>ギョウセキ</t>
    </rPh>
    <rPh sb="3" eb="5">
      <t>ジュンチョウ</t>
    </rPh>
    <rPh sb="15" eb="16">
      <t>メ</t>
    </rPh>
    <rPh sb="17" eb="18">
      <t>ム</t>
    </rPh>
    <phoneticPr fontId="3"/>
  </si>
  <si>
    <t>うちの会社でまさか「バイトテロ」が起こるとは思わなかった</t>
    <rPh sb="3" eb="5">
      <t>カイシャ</t>
    </rPh>
    <rPh sb="17" eb="18">
      <t>オ</t>
    </rPh>
    <rPh sb="22" eb="23">
      <t>オモ</t>
    </rPh>
    <phoneticPr fontId="3"/>
  </si>
  <si>
    <t>うちの会社の規模でまさかサイバー攻撃を受けると思わなかった</t>
    <rPh sb="3" eb="5">
      <t>カイシャ</t>
    </rPh>
    <rPh sb="6" eb="8">
      <t>キボ</t>
    </rPh>
    <rPh sb="16" eb="18">
      <t>コウゲキ</t>
    </rPh>
    <rPh sb="19" eb="20">
      <t>ウ</t>
    </rPh>
    <rPh sb="23" eb="24">
      <t>オモ</t>
    </rPh>
    <phoneticPr fontId="3"/>
  </si>
  <si>
    <t>うちの会社でまさかハラスメントが発生するとは思わなかった</t>
    <rPh sb="3" eb="5">
      <t>カイシャ</t>
    </rPh>
    <rPh sb="16" eb="18">
      <t>ハッセイ</t>
    </rPh>
    <rPh sb="22" eb="23">
      <t>オモ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</si>
</sst>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企業を取り巻くリスク</a:t>
            </a:r>
            <a:r>
              <a:rPr lang="en-US" altLang="ja-JP" sz="1400" b="0" i="0" u="none" strike="noStrike" baseline="0">
                <a:effectLst/>
              </a:rPr>
              <a:t>_</a:t>
            </a:r>
            <a:r>
              <a:rPr lang="ja-JP" altLang="en-US" sz="1400" b="0" i="0" u="none" strike="noStrike" baseline="0">
                <a:effectLst/>
              </a:rPr>
              <a:t>被害に遭った際の考え</a:t>
            </a:r>
            <a:r>
              <a:rPr lang="ja-JP" altLang="en-US" sz="1400" b="0" i="0" u="none" strike="noStrike" baseline="0"/>
              <a:t> 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3754485607331872"/>
          <c:y val="7.0454579392018005E-2"/>
          <c:w val="0.53573389391899784"/>
          <c:h val="0.8374653328078398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'[1]23'!$C$20</c:f>
              <c:strCache>
                <c:ptCount val="1"/>
                <c:pt idx="0">
                  <c:v>とてもあてはまる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'[1]23'!$B$21:$B$35</c:f>
              <c:strCache>
                <c:ptCount val="15"/>
                <c:pt idx="0">
                  <c:v>何かしらのリスクが発生するのはしょうがないと思う</c:v>
                </c:pt>
                <c:pt idx="1">
                  <c:v>被害がこんなにも大きくなるとは思っていなかった</c:v>
                </c:pt>
                <c:pt idx="2">
                  <c:v>リスクに対する備えが不足していたと思う</c:v>
                </c:pt>
                <c:pt idx="3">
                  <c:v>うちの会社では、まさか起こらないと思っていた</c:v>
                </c:pt>
                <c:pt idx="4">
                  <c:v>社内体制を整えられていなかった（人員不足／知識がある人がいないなど）</c:v>
                </c:pt>
                <c:pt idx="5">
                  <c:v>風評被害など、二次的な被害まで想定していなかった</c:v>
                </c:pt>
                <c:pt idx="6">
                  <c:v>相談できる相手がいなかった</c:v>
                </c:pt>
                <c:pt idx="7">
                  <c:v>現状の対策で十分だろうと思っていた</c:v>
                </c:pt>
                <c:pt idx="8">
                  <c:v>社員教育／啓発／研修が不足していたと思う</c:v>
                </c:pt>
                <c:pt idx="9">
                  <c:v>業務フローにもともと不安を感じていた</c:v>
                </c:pt>
                <c:pt idx="10">
                  <c:v>リスク管理の責任者が定まっていなかった</c:v>
                </c:pt>
                <c:pt idx="11">
                  <c:v>業績が順調だったので、リスクに目を向けていなかった</c:v>
                </c:pt>
                <c:pt idx="12">
                  <c:v>うちの会社でまさか「バイトテロ」が起こるとは思わなかった</c:v>
                </c:pt>
                <c:pt idx="13">
                  <c:v>うちの会社の規模でまさかサイバー攻撃を受けると思わなかった</c:v>
                </c:pt>
                <c:pt idx="14">
                  <c:v>うちの会社でまさかハラスメントが発生するとは思わなかった</c:v>
                </c:pt>
              </c:strCache>
            </c:strRef>
          </c:cat>
          <c:val>
            <c:numRef>
              <c:f>'[1]23'!$C$21:$C$35</c:f>
              <c:numCache>
                <c:formatCode>0.0</c:formatCode>
                <c:ptCount val="15"/>
                <c:pt idx="0">
                  <c:v>11.1</c:v>
                </c:pt>
                <c:pt idx="1">
                  <c:v>19.899999999999999</c:v>
                </c:pt>
                <c:pt idx="2">
                  <c:v>15</c:v>
                </c:pt>
                <c:pt idx="3">
                  <c:v>11.8</c:v>
                </c:pt>
                <c:pt idx="4">
                  <c:v>13.9</c:v>
                </c:pt>
                <c:pt idx="5">
                  <c:v>10.5</c:v>
                </c:pt>
                <c:pt idx="6">
                  <c:v>11.5</c:v>
                </c:pt>
                <c:pt idx="7">
                  <c:v>7.3</c:v>
                </c:pt>
                <c:pt idx="8">
                  <c:v>10.8</c:v>
                </c:pt>
                <c:pt idx="9">
                  <c:v>5.9</c:v>
                </c:pt>
                <c:pt idx="10">
                  <c:v>10.5</c:v>
                </c:pt>
                <c:pt idx="11">
                  <c:v>8.4</c:v>
                </c:pt>
                <c:pt idx="12">
                  <c:v>11.8</c:v>
                </c:pt>
                <c:pt idx="13">
                  <c:v>7.7</c:v>
                </c:pt>
                <c:pt idx="14">
                  <c:v>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61-460F-82B4-7331858DA11C}"/>
            </c:ext>
          </c:extLst>
        </c:ser>
        <c:ser>
          <c:idx val="1"/>
          <c:order val="1"/>
          <c:tx>
            <c:strRef>
              <c:f>'[1]23'!$D$20</c:f>
              <c:strCache>
                <c:ptCount val="1"/>
                <c:pt idx="0">
                  <c:v>ややあてはまる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'[1]23'!$B$21:$B$35</c:f>
              <c:strCache>
                <c:ptCount val="15"/>
                <c:pt idx="0">
                  <c:v>何かしらのリスクが発生するのはしょうがないと思う</c:v>
                </c:pt>
                <c:pt idx="1">
                  <c:v>被害がこんなにも大きくなるとは思っていなかった</c:v>
                </c:pt>
                <c:pt idx="2">
                  <c:v>リスクに対する備えが不足していたと思う</c:v>
                </c:pt>
                <c:pt idx="3">
                  <c:v>うちの会社では、まさか起こらないと思っていた</c:v>
                </c:pt>
                <c:pt idx="4">
                  <c:v>社内体制を整えられていなかった（人員不足／知識がある人がいないなど）</c:v>
                </c:pt>
                <c:pt idx="5">
                  <c:v>風評被害など、二次的な被害まで想定していなかった</c:v>
                </c:pt>
                <c:pt idx="6">
                  <c:v>相談できる相手がいなかった</c:v>
                </c:pt>
                <c:pt idx="7">
                  <c:v>現状の対策で十分だろうと思っていた</c:v>
                </c:pt>
                <c:pt idx="8">
                  <c:v>社員教育／啓発／研修が不足していたと思う</c:v>
                </c:pt>
                <c:pt idx="9">
                  <c:v>業務フローにもともと不安を感じていた</c:v>
                </c:pt>
                <c:pt idx="10">
                  <c:v>リスク管理の責任者が定まっていなかった</c:v>
                </c:pt>
                <c:pt idx="11">
                  <c:v>業績が順調だったので、リスクに目を向けていなかった</c:v>
                </c:pt>
                <c:pt idx="12">
                  <c:v>うちの会社でまさか「バイトテロ」が起こるとは思わなかった</c:v>
                </c:pt>
                <c:pt idx="13">
                  <c:v>うちの会社の規模でまさかサイバー攻撃を受けると思わなかった</c:v>
                </c:pt>
                <c:pt idx="14">
                  <c:v>うちの会社でまさかハラスメントが発生するとは思わなかった</c:v>
                </c:pt>
              </c:strCache>
            </c:strRef>
          </c:cat>
          <c:val>
            <c:numRef>
              <c:f>'[1]23'!$D$21:$D$35</c:f>
              <c:numCache>
                <c:formatCode>0.0</c:formatCode>
                <c:ptCount val="15"/>
                <c:pt idx="0">
                  <c:v>50.9</c:v>
                </c:pt>
                <c:pt idx="1">
                  <c:v>33.1</c:v>
                </c:pt>
                <c:pt idx="2">
                  <c:v>34.1</c:v>
                </c:pt>
                <c:pt idx="3">
                  <c:v>29.6</c:v>
                </c:pt>
                <c:pt idx="4">
                  <c:v>24.7</c:v>
                </c:pt>
                <c:pt idx="5">
                  <c:v>26.1</c:v>
                </c:pt>
                <c:pt idx="6">
                  <c:v>24.7</c:v>
                </c:pt>
                <c:pt idx="7">
                  <c:v>28.9</c:v>
                </c:pt>
                <c:pt idx="8">
                  <c:v>24.4</c:v>
                </c:pt>
                <c:pt idx="9">
                  <c:v>29.3</c:v>
                </c:pt>
                <c:pt idx="10">
                  <c:v>20.6</c:v>
                </c:pt>
                <c:pt idx="11">
                  <c:v>20.2</c:v>
                </c:pt>
                <c:pt idx="12">
                  <c:v>12.9</c:v>
                </c:pt>
                <c:pt idx="13">
                  <c:v>16</c:v>
                </c:pt>
                <c:pt idx="14">
                  <c:v>15.7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61-460F-82B4-7331858DA11C}"/>
            </c:ext>
          </c:extLst>
        </c:ser>
        <c:ser>
          <c:idx val="2"/>
          <c:order val="2"/>
          <c:tx>
            <c:strRef>
              <c:f>'[1]23'!$E$20</c:f>
              <c:strCache>
                <c:ptCount val="1"/>
                <c:pt idx="0">
                  <c:v>どちらともいえない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'[1]23'!$B$21:$B$35</c:f>
              <c:strCache>
                <c:ptCount val="15"/>
                <c:pt idx="0">
                  <c:v>何かしらのリスクが発生するのはしょうがないと思う</c:v>
                </c:pt>
                <c:pt idx="1">
                  <c:v>被害がこんなにも大きくなるとは思っていなかった</c:v>
                </c:pt>
                <c:pt idx="2">
                  <c:v>リスクに対する備えが不足していたと思う</c:v>
                </c:pt>
                <c:pt idx="3">
                  <c:v>うちの会社では、まさか起こらないと思っていた</c:v>
                </c:pt>
                <c:pt idx="4">
                  <c:v>社内体制を整えられていなかった（人員不足／知識がある人がいないなど）</c:v>
                </c:pt>
                <c:pt idx="5">
                  <c:v>風評被害など、二次的な被害まで想定していなかった</c:v>
                </c:pt>
                <c:pt idx="6">
                  <c:v>相談できる相手がいなかった</c:v>
                </c:pt>
                <c:pt idx="7">
                  <c:v>現状の対策で十分だろうと思っていた</c:v>
                </c:pt>
                <c:pt idx="8">
                  <c:v>社員教育／啓発／研修が不足していたと思う</c:v>
                </c:pt>
                <c:pt idx="9">
                  <c:v>業務フローにもともと不安を感じていた</c:v>
                </c:pt>
                <c:pt idx="10">
                  <c:v>リスク管理の責任者が定まっていなかった</c:v>
                </c:pt>
                <c:pt idx="11">
                  <c:v>業績が順調だったので、リスクに目を向けていなかった</c:v>
                </c:pt>
                <c:pt idx="12">
                  <c:v>うちの会社でまさか「バイトテロ」が起こるとは思わなかった</c:v>
                </c:pt>
                <c:pt idx="13">
                  <c:v>うちの会社の規模でまさかサイバー攻撃を受けると思わなかった</c:v>
                </c:pt>
                <c:pt idx="14">
                  <c:v>うちの会社でまさかハラスメントが発生するとは思わなかった</c:v>
                </c:pt>
              </c:strCache>
            </c:strRef>
          </c:cat>
          <c:val>
            <c:numRef>
              <c:f>'[1]23'!$E$21:$E$35</c:f>
              <c:numCache>
                <c:formatCode>0.0</c:formatCode>
                <c:ptCount val="15"/>
                <c:pt idx="0">
                  <c:v>29.6</c:v>
                </c:pt>
                <c:pt idx="1">
                  <c:v>31</c:v>
                </c:pt>
                <c:pt idx="2">
                  <c:v>37.6</c:v>
                </c:pt>
                <c:pt idx="3">
                  <c:v>30.3</c:v>
                </c:pt>
                <c:pt idx="4">
                  <c:v>39</c:v>
                </c:pt>
                <c:pt idx="5">
                  <c:v>38.299999999999997</c:v>
                </c:pt>
                <c:pt idx="6">
                  <c:v>35.5</c:v>
                </c:pt>
                <c:pt idx="7">
                  <c:v>45.3</c:v>
                </c:pt>
                <c:pt idx="8">
                  <c:v>36.9</c:v>
                </c:pt>
                <c:pt idx="9">
                  <c:v>43.6</c:v>
                </c:pt>
                <c:pt idx="10">
                  <c:v>32.4</c:v>
                </c:pt>
                <c:pt idx="11">
                  <c:v>38.700000000000003</c:v>
                </c:pt>
                <c:pt idx="12">
                  <c:v>33.1</c:v>
                </c:pt>
                <c:pt idx="13">
                  <c:v>39.700000000000003</c:v>
                </c:pt>
                <c:pt idx="14">
                  <c:v>36.6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61-460F-82B4-7331858DA11C}"/>
            </c:ext>
          </c:extLst>
        </c:ser>
        <c:ser>
          <c:idx val="3"/>
          <c:order val="3"/>
          <c:tx>
            <c:strRef>
              <c:f>'[1]23'!$F$20</c:f>
              <c:strCache>
                <c:ptCount val="1"/>
                <c:pt idx="0">
                  <c:v>あまりあてはまらない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'[1]23'!$B$21:$B$35</c:f>
              <c:strCache>
                <c:ptCount val="15"/>
                <c:pt idx="0">
                  <c:v>何かしらのリスクが発生するのはしょうがないと思う</c:v>
                </c:pt>
                <c:pt idx="1">
                  <c:v>被害がこんなにも大きくなるとは思っていなかった</c:v>
                </c:pt>
                <c:pt idx="2">
                  <c:v>リスクに対する備えが不足していたと思う</c:v>
                </c:pt>
                <c:pt idx="3">
                  <c:v>うちの会社では、まさか起こらないと思っていた</c:v>
                </c:pt>
                <c:pt idx="4">
                  <c:v>社内体制を整えられていなかった（人員不足／知識がある人がいないなど）</c:v>
                </c:pt>
                <c:pt idx="5">
                  <c:v>風評被害など、二次的な被害まで想定していなかった</c:v>
                </c:pt>
                <c:pt idx="6">
                  <c:v>相談できる相手がいなかった</c:v>
                </c:pt>
                <c:pt idx="7">
                  <c:v>現状の対策で十分だろうと思っていた</c:v>
                </c:pt>
                <c:pt idx="8">
                  <c:v>社員教育／啓発／研修が不足していたと思う</c:v>
                </c:pt>
                <c:pt idx="9">
                  <c:v>業務フローにもともと不安を感じていた</c:v>
                </c:pt>
                <c:pt idx="10">
                  <c:v>リスク管理の責任者が定まっていなかった</c:v>
                </c:pt>
                <c:pt idx="11">
                  <c:v>業績が順調だったので、リスクに目を向けていなかった</c:v>
                </c:pt>
                <c:pt idx="12">
                  <c:v>うちの会社でまさか「バイトテロ」が起こるとは思わなかった</c:v>
                </c:pt>
                <c:pt idx="13">
                  <c:v>うちの会社の規模でまさかサイバー攻撃を受けると思わなかった</c:v>
                </c:pt>
                <c:pt idx="14">
                  <c:v>うちの会社でまさかハラスメントが発生するとは思わなかった</c:v>
                </c:pt>
              </c:strCache>
            </c:strRef>
          </c:cat>
          <c:val>
            <c:numRef>
              <c:f>'[1]23'!$F$21:$F$35</c:f>
              <c:numCache>
                <c:formatCode>0.0</c:formatCode>
                <c:ptCount val="15"/>
                <c:pt idx="0">
                  <c:v>5.9</c:v>
                </c:pt>
                <c:pt idx="1">
                  <c:v>10.8</c:v>
                </c:pt>
                <c:pt idx="2">
                  <c:v>8</c:v>
                </c:pt>
                <c:pt idx="3">
                  <c:v>18.100000000000001</c:v>
                </c:pt>
                <c:pt idx="4">
                  <c:v>9.8000000000000007</c:v>
                </c:pt>
                <c:pt idx="5">
                  <c:v>10.5</c:v>
                </c:pt>
                <c:pt idx="6">
                  <c:v>17.8</c:v>
                </c:pt>
                <c:pt idx="7">
                  <c:v>12.9</c:v>
                </c:pt>
                <c:pt idx="8">
                  <c:v>14.3</c:v>
                </c:pt>
                <c:pt idx="9">
                  <c:v>12.9</c:v>
                </c:pt>
                <c:pt idx="10">
                  <c:v>19.899999999999999</c:v>
                </c:pt>
                <c:pt idx="11">
                  <c:v>20.9</c:v>
                </c:pt>
                <c:pt idx="12">
                  <c:v>7.7</c:v>
                </c:pt>
                <c:pt idx="13">
                  <c:v>10.5</c:v>
                </c:pt>
                <c:pt idx="14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61-460F-82B4-7331858DA11C}"/>
            </c:ext>
          </c:extLst>
        </c:ser>
        <c:ser>
          <c:idx val="4"/>
          <c:order val="4"/>
          <c:tx>
            <c:strRef>
              <c:f>'[1]23'!$G$20</c:f>
              <c:strCache>
                <c:ptCount val="1"/>
                <c:pt idx="0">
                  <c:v>全くあてはまらない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'[1]23'!$B$21:$B$35</c:f>
              <c:strCache>
                <c:ptCount val="15"/>
                <c:pt idx="0">
                  <c:v>何かしらのリスクが発生するのはしょうがないと思う</c:v>
                </c:pt>
                <c:pt idx="1">
                  <c:v>被害がこんなにも大きくなるとは思っていなかった</c:v>
                </c:pt>
                <c:pt idx="2">
                  <c:v>リスクに対する備えが不足していたと思う</c:v>
                </c:pt>
                <c:pt idx="3">
                  <c:v>うちの会社では、まさか起こらないと思っていた</c:v>
                </c:pt>
                <c:pt idx="4">
                  <c:v>社内体制を整えられていなかった（人員不足／知識がある人がいないなど）</c:v>
                </c:pt>
                <c:pt idx="5">
                  <c:v>風評被害など、二次的な被害まで想定していなかった</c:v>
                </c:pt>
                <c:pt idx="6">
                  <c:v>相談できる相手がいなかった</c:v>
                </c:pt>
                <c:pt idx="7">
                  <c:v>現状の対策で十分だろうと思っていた</c:v>
                </c:pt>
                <c:pt idx="8">
                  <c:v>社員教育／啓発／研修が不足していたと思う</c:v>
                </c:pt>
                <c:pt idx="9">
                  <c:v>業務フローにもともと不安を感じていた</c:v>
                </c:pt>
                <c:pt idx="10">
                  <c:v>リスク管理の責任者が定まっていなかった</c:v>
                </c:pt>
                <c:pt idx="11">
                  <c:v>業績が順調だったので、リスクに目を向けていなかった</c:v>
                </c:pt>
                <c:pt idx="12">
                  <c:v>うちの会社でまさか「バイトテロ」が起こるとは思わなかった</c:v>
                </c:pt>
                <c:pt idx="13">
                  <c:v>うちの会社の規模でまさかサイバー攻撃を受けると思わなかった</c:v>
                </c:pt>
                <c:pt idx="14">
                  <c:v>うちの会社でまさかハラスメントが発生するとは思わなかった</c:v>
                </c:pt>
              </c:strCache>
            </c:strRef>
          </c:cat>
          <c:val>
            <c:numRef>
              <c:f>'[1]23'!$G$21:$G$35</c:f>
              <c:numCache>
                <c:formatCode>0.0</c:formatCode>
                <c:ptCount val="15"/>
                <c:pt idx="0">
                  <c:v>2.4</c:v>
                </c:pt>
                <c:pt idx="1">
                  <c:v>5.2</c:v>
                </c:pt>
                <c:pt idx="2">
                  <c:v>5.2</c:v>
                </c:pt>
                <c:pt idx="3">
                  <c:v>10.1</c:v>
                </c:pt>
                <c:pt idx="4">
                  <c:v>12.5</c:v>
                </c:pt>
                <c:pt idx="5">
                  <c:v>14.6</c:v>
                </c:pt>
                <c:pt idx="6">
                  <c:v>10.5</c:v>
                </c:pt>
                <c:pt idx="7">
                  <c:v>5.6</c:v>
                </c:pt>
                <c:pt idx="8">
                  <c:v>13.6</c:v>
                </c:pt>
                <c:pt idx="9">
                  <c:v>8.4</c:v>
                </c:pt>
                <c:pt idx="10">
                  <c:v>16.7</c:v>
                </c:pt>
                <c:pt idx="11">
                  <c:v>11.8</c:v>
                </c:pt>
                <c:pt idx="12">
                  <c:v>34.5</c:v>
                </c:pt>
                <c:pt idx="13">
                  <c:v>26.1</c:v>
                </c:pt>
                <c:pt idx="14">
                  <c:v>27.5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61-460F-82B4-7331858DA1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solidFill>
            <a:schemeClr val="bg1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18</xdr:row>
      <xdr:rowOff>180974</xdr:rowOff>
    </xdr:from>
    <xdr:to>
      <xdr:col>22</xdr:col>
      <xdr:colOff>323850</xdr:colOff>
      <xdr:row>56</xdr:row>
      <xdr:rowOff>76199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08BB0DC-A566-4B48-ACEE-D60B5A415D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cy_04-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cy_04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2"/>
      <sheetName val="23"/>
      <sheetName val="24"/>
      <sheetName val="25"/>
      <sheetName val="26"/>
      <sheetName val="27"/>
      <sheetName val="28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カテゴリー"/>
    </sheetNames>
    <sheetDataSet>
      <sheetData sheetId="0"/>
      <sheetData sheetId="1"/>
      <sheetData sheetId="2"/>
      <sheetData sheetId="3">
        <row r="20">
          <cell r="C20" t="str">
            <v>とてもあてはまる</v>
          </cell>
          <cell r="D20" t="str">
            <v>ややあてはまる</v>
          </cell>
          <cell r="E20" t="str">
            <v>どちらともいえない</v>
          </cell>
          <cell r="F20" t="str">
            <v>あまりあてはまらない</v>
          </cell>
          <cell r="G20" t="str">
            <v>全くあてはまらない</v>
          </cell>
        </row>
        <row r="21">
          <cell r="B21" t="str">
            <v>何かしらのリスクが発生するのはしょうがないと思う</v>
          </cell>
          <cell r="C21">
            <v>11.1</v>
          </cell>
          <cell r="D21">
            <v>50.9</v>
          </cell>
          <cell r="E21">
            <v>29.6</v>
          </cell>
          <cell r="F21">
            <v>5.9</v>
          </cell>
          <cell r="G21">
            <v>2.4</v>
          </cell>
        </row>
        <row r="22">
          <cell r="B22" t="str">
            <v>被害がこんなにも大きくなるとは思っていなかった</v>
          </cell>
          <cell r="C22">
            <v>19.899999999999999</v>
          </cell>
          <cell r="D22">
            <v>33.1</v>
          </cell>
          <cell r="E22">
            <v>31</v>
          </cell>
          <cell r="F22">
            <v>10.8</v>
          </cell>
          <cell r="G22">
            <v>5.2</v>
          </cell>
        </row>
        <row r="23">
          <cell r="B23" t="str">
            <v>リスクに対する備えが不足していたと思う</v>
          </cell>
          <cell r="C23">
            <v>15</v>
          </cell>
          <cell r="D23">
            <v>34.1</v>
          </cell>
          <cell r="E23">
            <v>37.6</v>
          </cell>
          <cell r="F23">
            <v>8</v>
          </cell>
          <cell r="G23">
            <v>5.2</v>
          </cell>
        </row>
        <row r="24">
          <cell r="B24" t="str">
            <v>うちの会社では、まさか起こらないと思っていた</v>
          </cell>
          <cell r="C24">
            <v>11.8</v>
          </cell>
          <cell r="D24">
            <v>29.6</v>
          </cell>
          <cell r="E24">
            <v>30.3</v>
          </cell>
          <cell r="F24">
            <v>18.100000000000001</v>
          </cell>
          <cell r="G24">
            <v>10.1</v>
          </cell>
        </row>
        <row r="25">
          <cell r="B25" t="str">
            <v>社内体制を整えられていなかった（人員不足／知識がある人がいないなど）</v>
          </cell>
          <cell r="C25">
            <v>13.9</v>
          </cell>
          <cell r="D25">
            <v>24.7</v>
          </cell>
          <cell r="E25">
            <v>39</v>
          </cell>
          <cell r="F25">
            <v>9.8000000000000007</v>
          </cell>
          <cell r="G25">
            <v>12.5</v>
          </cell>
        </row>
        <row r="26">
          <cell r="B26" t="str">
            <v>風評被害など、二次的な被害まで想定していなかった</v>
          </cell>
          <cell r="C26">
            <v>10.5</v>
          </cell>
          <cell r="D26">
            <v>26.1</v>
          </cell>
          <cell r="E26">
            <v>38.299999999999997</v>
          </cell>
          <cell r="F26">
            <v>10.5</v>
          </cell>
          <cell r="G26">
            <v>14.6</v>
          </cell>
        </row>
        <row r="27">
          <cell r="B27" t="str">
            <v>相談できる相手がいなかった</v>
          </cell>
          <cell r="C27">
            <v>11.5</v>
          </cell>
          <cell r="D27">
            <v>24.7</v>
          </cell>
          <cell r="E27">
            <v>35.5</v>
          </cell>
          <cell r="F27">
            <v>17.8</v>
          </cell>
          <cell r="G27">
            <v>10.5</v>
          </cell>
        </row>
        <row r="28">
          <cell r="B28" t="str">
            <v>現状の対策で十分だろうと思っていた</v>
          </cell>
          <cell r="C28">
            <v>7.3</v>
          </cell>
          <cell r="D28">
            <v>28.9</v>
          </cell>
          <cell r="E28">
            <v>45.3</v>
          </cell>
          <cell r="F28">
            <v>12.9</v>
          </cell>
          <cell r="G28">
            <v>5.6</v>
          </cell>
        </row>
        <row r="29">
          <cell r="B29" t="str">
            <v>社員教育／啓発／研修が不足していたと思う</v>
          </cell>
          <cell r="C29">
            <v>10.8</v>
          </cell>
          <cell r="D29">
            <v>24.4</v>
          </cell>
          <cell r="E29">
            <v>36.9</v>
          </cell>
          <cell r="F29">
            <v>14.3</v>
          </cell>
          <cell r="G29">
            <v>13.6</v>
          </cell>
        </row>
        <row r="30">
          <cell r="B30" t="str">
            <v>業務フローにもともと不安を感じていた</v>
          </cell>
          <cell r="C30">
            <v>5.9</v>
          </cell>
          <cell r="D30">
            <v>29.3</v>
          </cell>
          <cell r="E30">
            <v>43.6</v>
          </cell>
          <cell r="F30">
            <v>12.9</v>
          </cell>
          <cell r="G30">
            <v>8.4</v>
          </cell>
        </row>
        <row r="31">
          <cell r="B31" t="str">
            <v>リスク管理の責任者が定まっていなかった</v>
          </cell>
          <cell r="C31">
            <v>10.5</v>
          </cell>
          <cell r="D31">
            <v>20.6</v>
          </cell>
          <cell r="E31">
            <v>32.4</v>
          </cell>
          <cell r="F31">
            <v>19.899999999999999</v>
          </cell>
          <cell r="G31">
            <v>16.7</v>
          </cell>
        </row>
        <row r="32">
          <cell r="B32" t="str">
            <v>業績が順調だったので、リスクに目を向けていなかった</v>
          </cell>
          <cell r="C32">
            <v>8.4</v>
          </cell>
          <cell r="D32">
            <v>20.2</v>
          </cell>
          <cell r="E32">
            <v>38.700000000000003</v>
          </cell>
          <cell r="F32">
            <v>20.9</v>
          </cell>
          <cell r="G32">
            <v>11.8</v>
          </cell>
        </row>
        <row r="33">
          <cell r="B33" t="str">
            <v>うちの会社でまさか「バイトテロ」が起こるとは思わなかった</v>
          </cell>
          <cell r="C33">
            <v>11.8</v>
          </cell>
          <cell r="D33">
            <v>12.9</v>
          </cell>
          <cell r="E33">
            <v>33.1</v>
          </cell>
          <cell r="F33">
            <v>7.7</v>
          </cell>
          <cell r="G33">
            <v>34.5</v>
          </cell>
        </row>
        <row r="34">
          <cell r="B34" t="str">
            <v>うちの会社の規模でまさかサイバー攻撃を受けると思わなかった</v>
          </cell>
          <cell r="C34">
            <v>7.7</v>
          </cell>
          <cell r="D34">
            <v>16</v>
          </cell>
          <cell r="E34">
            <v>39.700000000000003</v>
          </cell>
          <cell r="F34">
            <v>10.5</v>
          </cell>
          <cell r="G34">
            <v>26.1</v>
          </cell>
        </row>
        <row r="35">
          <cell r="B35" t="str">
            <v>うちの会社でまさかハラスメントが発生するとは思わなかった</v>
          </cell>
          <cell r="C35">
            <v>7.7</v>
          </cell>
          <cell r="D35">
            <v>15.7</v>
          </cell>
          <cell r="E35">
            <v>36.6</v>
          </cell>
          <cell r="F35">
            <v>12.5</v>
          </cell>
          <cell r="G35">
            <v>27.5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90DE9-BBD1-4967-B6A8-FB8BBEF2FB84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409.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44896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1031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/>
      <c r="I20" s="1" t="s">
        <v>36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37</v>
      </c>
      <c r="C21" s="13">
        <v>11.1</v>
      </c>
      <c r="D21" s="13">
        <v>50.9</v>
      </c>
      <c r="E21" s="13">
        <v>29.6</v>
      </c>
      <c r="F21" s="13">
        <v>5.9</v>
      </c>
      <c r="G21" s="13">
        <v>2.4</v>
      </c>
      <c r="H21" s="13">
        <f>SUM(C21:G21)</f>
        <v>99.9</v>
      </c>
      <c r="I21" s="14">
        <f>C21+D21</f>
        <v>62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 t="s">
        <v>38</v>
      </c>
      <c r="C22" s="13">
        <v>19.899999999999999</v>
      </c>
      <c r="D22" s="13">
        <v>33.1</v>
      </c>
      <c r="E22" s="13">
        <v>31</v>
      </c>
      <c r="F22" s="13">
        <v>10.8</v>
      </c>
      <c r="G22" s="13">
        <v>5.2</v>
      </c>
      <c r="H22" s="13">
        <f t="shared" ref="H22:H35" si="0">SUM(C22:G22)</f>
        <v>100</v>
      </c>
      <c r="I22" s="14">
        <f t="shared" ref="I22:I35" si="1">C22+D22</f>
        <v>53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39</v>
      </c>
      <c r="C23" s="13">
        <v>15</v>
      </c>
      <c r="D23" s="13">
        <v>34.1</v>
      </c>
      <c r="E23" s="13">
        <v>37.6</v>
      </c>
      <c r="F23" s="13">
        <v>8</v>
      </c>
      <c r="G23" s="13">
        <v>5.2</v>
      </c>
      <c r="H23" s="13">
        <f t="shared" si="0"/>
        <v>99.9</v>
      </c>
      <c r="I23" s="14">
        <f t="shared" si="1"/>
        <v>49.1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 t="s">
        <v>40</v>
      </c>
      <c r="C24" s="13">
        <v>11.8</v>
      </c>
      <c r="D24" s="13">
        <v>29.6</v>
      </c>
      <c r="E24" s="13">
        <v>30.3</v>
      </c>
      <c r="F24" s="13">
        <v>18.100000000000001</v>
      </c>
      <c r="G24" s="13">
        <v>10.1</v>
      </c>
      <c r="H24" s="13">
        <f t="shared" si="0"/>
        <v>99.9</v>
      </c>
      <c r="I24" s="14">
        <f t="shared" si="1"/>
        <v>41.400000000000006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 t="s">
        <v>41</v>
      </c>
      <c r="C25" s="13">
        <v>13.9</v>
      </c>
      <c r="D25" s="13">
        <v>24.7</v>
      </c>
      <c r="E25" s="13">
        <v>39</v>
      </c>
      <c r="F25" s="13">
        <v>9.8000000000000007</v>
      </c>
      <c r="G25" s="13">
        <v>12.5</v>
      </c>
      <c r="H25" s="13">
        <f t="shared" si="0"/>
        <v>99.899999999999991</v>
      </c>
      <c r="I25" s="14">
        <f t="shared" si="1"/>
        <v>38.6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 t="s">
        <v>42</v>
      </c>
      <c r="C26" s="13">
        <v>10.5</v>
      </c>
      <c r="D26" s="13">
        <v>26.1</v>
      </c>
      <c r="E26" s="13">
        <v>38.299999999999997</v>
      </c>
      <c r="F26" s="13">
        <v>10.5</v>
      </c>
      <c r="G26" s="13">
        <v>14.6</v>
      </c>
      <c r="H26" s="13">
        <f t="shared" si="0"/>
        <v>100</v>
      </c>
      <c r="I26" s="14">
        <f t="shared" si="1"/>
        <v>36.6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 t="s">
        <v>43</v>
      </c>
      <c r="C27" s="13">
        <v>11.5</v>
      </c>
      <c r="D27" s="13">
        <v>24.7</v>
      </c>
      <c r="E27" s="13">
        <v>35.5</v>
      </c>
      <c r="F27" s="13">
        <v>17.8</v>
      </c>
      <c r="G27" s="13">
        <v>10.5</v>
      </c>
      <c r="H27" s="13">
        <f t="shared" si="0"/>
        <v>100</v>
      </c>
      <c r="I27" s="14">
        <f t="shared" si="1"/>
        <v>36.200000000000003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 t="s">
        <v>44</v>
      </c>
      <c r="C28" s="13">
        <v>7.3</v>
      </c>
      <c r="D28" s="13">
        <v>28.9</v>
      </c>
      <c r="E28" s="13">
        <v>45.3</v>
      </c>
      <c r="F28" s="13">
        <v>12.9</v>
      </c>
      <c r="G28" s="13">
        <v>5.6</v>
      </c>
      <c r="H28" s="13">
        <f t="shared" si="0"/>
        <v>100</v>
      </c>
      <c r="I28" s="14">
        <f t="shared" si="1"/>
        <v>36.199999999999996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 t="s">
        <v>45</v>
      </c>
      <c r="C29" s="13">
        <v>10.8</v>
      </c>
      <c r="D29" s="13">
        <v>24.4</v>
      </c>
      <c r="E29" s="13">
        <v>36.9</v>
      </c>
      <c r="F29" s="13">
        <v>14.3</v>
      </c>
      <c r="G29" s="13">
        <v>13.6</v>
      </c>
      <c r="H29" s="13">
        <f t="shared" si="0"/>
        <v>99.999999999999986</v>
      </c>
      <c r="I29" s="14">
        <f t="shared" si="1"/>
        <v>35.200000000000003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 t="s">
        <v>46</v>
      </c>
      <c r="C30" s="13">
        <v>5.9</v>
      </c>
      <c r="D30" s="13">
        <v>29.3</v>
      </c>
      <c r="E30" s="13">
        <v>43.6</v>
      </c>
      <c r="F30" s="13">
        <v>12.9</v>
      </c>
      <c r="G30" s="13">
        <v>8.4</v>
      </c>
      <c r="H30" s="13">
        <f t="shared" si="0"/>
        <v>100.10000000000002</v>
      </c>
      <c r="I30" s="14">
        <f t="shared" si="1"/>
        <v>35.200000000000003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 t="s">
        <v>47</v>
      </c>
      <c r="C31" s="13">
        <v>10.5</v>
      </c>
      <c r="D31" s="13">
        <v>20.6</v>
      </c>
      <c r="E31" s="13">
        <v>32.4</v>
      </c>
      <c r="F31" s="13">
        <v>19.899999999999999</v>
      </c>
      <c r="G31" s="13">
        <v>16.7</v>
      </c>
      <c r="H31" s="13">
        <f t="shared" si="0"/>
        <v>100.10000000000001</v>
      </c>
      <c r="I31" s="14">
        <f t="shared" si="1"/>
        <v>31.1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 t="s">
        <v>48</v>
      </c>
      <c r="C32" s="13">
        <v>8.4</v>
      </c>
      <c r="D32" s="13">
        <v>20.2</v>
      </c>
      <c r="E32" s="13">
        <v>38.700000000000003</v>
      </c>
      <c r="F32" s="13">
        <v>20.9</v>
      </c>
      <c r="G32" s="13">
        <v>11.8</v>
      </c>
      <c r="H32" s="13">
        <f t="shared" si="0"/>
        <v>100.00000000000001</v>
      </c>
      <c r="I32" s="14">
        <f t="shared" si="1"/>
        <v>28.6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 t="s">
        <v>49</v>
      </c>
      <c r="C33" s="13">
        <v>11.8</v>
      </c>
      <c r="D33" s="13">
        <v>12.9</v>
      </c>
      <c r="E33" s="13">
        <v>33.1</v>
      </c>
      <c r="F33" s="13">
        <v>7.7</v>
      </c>
      <c r="G33" s="13">
        <v>34.5</v>
      </c>
      <c r="H33" s="13">
        <f t="shared" si="0"/>
        <v>100</v>
      </c>
      <c r="I33" s="14">
        <f t="shared" si="1"/>
        <v>24.700000000000003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 t="s">
        <v>50</v>
      </c>
      <c r="C34" s="13">
        <v>7.7</v>
      </c>
      <c r="D34" s="13">
        <v>16</v>
      </c>
      <c r="E34" s="13">
        <v>39.700000000000003</v>
      </c>
      <c r="F34" s="13">
        <v>10.5</v>
      </c>
      <c r="G34" s="13">
        <v>26.1</v>
      </c>
      <c r="H34" s="13">
        <f t="shared" si="0"/>
        <v>100</v>
      </c>
      <c r="I34" s="14">
        <f t="shared" si="1"/>
        <v>23.7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 t="s">
        <v>51</v>
      </c>
      <c r="C35" s="13">
        <v>7.7</v>
      </c>
      <c r="D35" s="13">
        <v>15.7</v>
      </c>
      <c r="E35" s="13">
        <v>36.6</v>
      </c>
      <c r="F35" s="13">
        <v>12.5</v>
      </c>
      <c r="G35" s="13">
        <v>27.5</v>
      </c>
      <c r="H35" s="13">
        <f t="shared" si="0"/>
        <v>100</v>
      </c>
      <c r="I35" s="14">
        <f t="shared" si="1"/>
        <v>23.4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2023-06-11T00:00:07Z</dcterms:created>
  <dcterms:modified xsi:type="dcterms:W3CDTF">2023-06-11T00:00:08Z</dcterms:modified>
</cp:coreProperties>
</file>