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397621F-C6FA-4CA6-ACA2-B1CBE9C3BC2A}" xr6:coauthVersionLast="47" xr6:coauthVersionMax="47" xr10:uidLastSave="{00000000-0000-0000-0000-000000000000}"/>
  <bookViews>
    <workbookView xWindow="1560" yWindow="975" windowWidth="20925" windowHeight="15225" xr2:uid="{2C9CE172-0300-48E8-9465-3C4FD84C9DD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<sst xmlns="http://schemas.openxmlformats.org/spreadsheetml/2006/main" count="41" uniqueCount="41">
  <si>
    <t>調査ID-図表番号</t>
    <phoneticPr fontId="3"/>
  </si>
  <si>
    <t>202301_ir_22-1</t>
    <phoneticPr fontId="3"/>
  </si>
  <si>
    <t>調査名</t>
    <phoneticPr fontId="3"/>
  </si>
  <si>
    <t>TCFDに関する動向と経済産業省の取組</t>
    <phoneticPr fontId="3"/>
  </si>
  <si>
    <t>調査概要</t>
    <phoneticPr fontId="3"/>
  </si>
  <si>
    <t>調査機関</t>
    <phoneticPr fontId="3"/>
  </si>
  <si>
    <t>経済産業省 産業技術環境局 環境経済室</t>
    <phoneticPr fontId="3"/>
  </si>
  <si>
    <t>公表時期</t>
    <phoneticPr fontId="3"/>
  </si>
  <si>
    <t>調査期間</t>
    <phoneticPr fontId="3"/>
  </si>
  <si>
    <t>2021/10/15 0:00:00～2022/10/22 0:00:00</t>
    <phoneticPr fontId="3"/>
  </si>
  <si>
    <t>調査対象</t>
    <phoneticPr fontId="3"/>
  </si>
  <si>
    <t>サンプルサイズ</t>
    <phoneticPr fontId="3"/>
  </si>
  <si>
    <t>URL</t>
    <phoneticPr fontId="3"/>
  </si>
  <si>
    <t>&lt;a href="3" target="_blank" rel="noopener noreferrer"&gt;&lt;span style="color:#000000;"&gt;3&lt;/span&gt;&lt;/a&gt;&lt;br&gt;</t>
    <phoneticPr fontId="3"/>
  </si>
  <si>
    <t>図表名</t>
  </si>
  <si>
    <t>TCFD賛同機関数（2021年10月15日）</t>
    <phoneticPr fontId="3"/>
  </si>
  <si>
    <t>メインカテゴリー</t>
  </si>
  <si>
    <t>マーケティング・IT</t>
  </si>
  <si>
    <t>サブカテゴリー</t>
  </si>
  <si>
    <t>IR</t>
  </si>
  <si>
    <t>コメント</t>
  </si>
  <si>
    <t>TCFDに対して世界で2,571機関、日本で523機関が賛同（令和3年10月15日時点）同しており、世界第1位の賛同数で、世界の賛同機関の約2割を占める。また、日本では非金融セクターの賛同数が多く、世界の非金融セクター全体の約3割を占める。</t>
    <phoneticPr fontId="3"/>
  </si>
  <si>
    <t>脚注</t>
  </si>
  <si>
    <t>TCFD：G20からの要請を受け、金融安定理事会（FSB）が2015年に設置した民間主導の「気候関連財務情報開示
タスクフォース（TCFD；Task Force on Climate-related Financial Disclosures） 」。2017年6月に提
言をまとめた最終報告書を公表し、気候変動に関する任意の情報開示のフレームワークを示している。</t>
    <rPh sb="175" eb="176">
      <t>シメ</t>
    </rPh>
    <phoneticPr fontId="3"/>
  </si>
  <si>
    <t>元図表名</t>
  </si>
  <si>
    <t>系列名</t>
  </si>
  <si>
    <t>データ取得先URL</t>
  </si>
  <si>
    <t>グラフ用データ</t>
  </si>
  <si>
    <t>金融</t>
    <phoneticPr fontId="3"/>
  </si>
  <si>
    <t>非金融</t>
    <phoneticPr fontId="3"/>
  </si>
  <si>
    <t>その他機関</t>
    <phoneticPr fontId="3"/>
  </si>
  <si>
    <t>合計</t>
    <rPh sb="0" eb="2">
      <t>ゴウケイ</t>
    </rPh>
    <phoneticPr fontId="3"/>
  </si>
  <si>
    <t>日本</t>
    <rPh sb="0" eb="2">
      <t>ニホン</t>
    </rPh>
    <phoneticPr fontId="3"/>
  </si>
  <si>
    <t>イギリス</t>
    <phoneticPr fontId="3"/>
  </si>
  <si>
    <t>アメリカ</t>
    <phoneticPr fontId="3"/>
  </si>
  <si>
    <t>オーストラリア</t>
    <phoneticPr fontId="3"/>
  </si>
  <si>
    <t>フランス</t>
    <phoneticPr fontId="3"/>
  </si>
  <si>
    <t>カナダ</t>
    <phoneticPr fontId="3"/>
  </si>
  <si>
    <t>韓国</t>
    <rPh sb="0" eb="2">
      <t>カンコク</t>
    </rPh>
    <phoneticPr fontId="3"/>
  </si>
  <si>
    <t>台湾</t>
    <rPh sb="0" eb="2">
      <t>タイワン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</si>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</sst>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TCFD</a:t>
            </a:r>
            <a:r>
              <a:rPr lang="ja-JP" altLang="en-US"/>
              <a:t>賛同機関数（</a:t>
            </a:r>
            <a:r>
              <a:rPr lang="en-US" altLang="ja-JP"/>
              <a:t>2021</a:t>
            </a:r>
            <a:r>
              <a:rPr lang="ja-JP" altLang="en-US"/>
              <a:t>年</a:t>
            </a:r>
            <a:r>
              <a:rPr lang="en-US" altLang="ja-JP"/>
              <a:t>10</a:t>
            </a:r>
            <a:r>
              <a:rPr lang="ja-JP" altLang="en-US"/>
              <a:t>月</a:t>
            </a:r>
            <a:r>
              <a:rPr lang="en-US" altLang="ja-JP"/>
              <a:t>15</a:t>
            </a:r>
            <a:r>
              <a:rPr lang="ja-JP" altLang="en-US"/>
              <a:t>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金融</c:v>
                </c:pt>
              </c:strCache>
            </c:strRef>
          </c:tx>
          <c:spPr>
            <a:solidFill>
              <a:srgbClr val="00215D"/>
            </a:solidFill>
            <a:ln>
              <a:solidFill>
                <a:srgbClr val="0021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'[1]1'!$B$21:$B$29</c:f>
              <c:strCache>
                <c:ptCount val="9"/>
                <c:pt idx="0">
                  <c:v>日本</c:v>
                </c:pt>
                <c:pt idx="1">
                  <c:v>イギリス</c:v>
                </c:pt>
                <c:pt idx="2">
                  <c:v>アメリカ</c:v>
                </c:pt>
                <c:pt idx="3">
                  <c:v>オーストラリア</c:v>
                </c:pt>
                <c:pt idx="4">
                  <c:v>フランス</c:v>
                </c:pt>
                <c:pt idx="5">
                  <c:v>カナダ</c:v>
                </c:pt>
                <c:pt idx="6">
                  <c:v>韓国</c:v>
                </c:pt>
                <c:pt idx="7">
                  <c:v>台湾</c:v>
                </c:pt>
                <c:pt idx="8">
                  <c:v>その他</c:v>
                </c:pt>
              </c:strCache>
            </c:strRef>
          </c:cat>
          <c:val>
            <c:numRef>
              <c:f>'[1]1'!$C$21:$C$29</c:f>
              <c:numCache>
                <c:formatCode>General</c:formatCode>
                <c:ptCount val="9"/>
                <c:pt idx="0">
                  <c:v>127</c:v>
                </c:pt>
                <c:pt idx="1">
                  <c:v>231</c:v>
                </c:pt>
                <c:pt idx="2">
                  <c:v>208</c:v>
                </c:pt>
                <c:pt idx="3">
                  <c:v>60</c:v>
                </c:pt>
                <c:pt idx="4">
                  <c:v>60</c:v>
                </c:pt>
                <c:pt idx="5">
                  <c:v>66</c:v>
                </c:pt>
                <c:pt idx="6">
                  <c:v>48</c:v>
                </c:pt>
                <c:pt idx="7">
                  <c:v>22</c:v>
                </c:pt>
                <c:pt idx="8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8-40B3-B448-BF39EC2724C4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非金融</c:v>
                </c:pt>
              </c:strCache>
            </c:strRef>
          </c:tx>
          <c:spPr>
            <a:solidFill>
              <a:srgbClr val="2A3151"/>
            </a:solidFill>
            <a:ln>
              <a:solidFill>
                <a:srgbClr val="2A3151"/>
              </a:solidFill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666666666666653E-2"/>
                      <c:h val="7.84829717446122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A8-40B3-B448-BF39EC272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'[1]1'!$B$21:$B$29</c:f>
              <c:strCache>
                <c:ptCount val="9"/>
                <c:pt idx="0">
                  <c:v>日本</c:v>
                </c:pt>
                <c:pt idx="1">
                  <c:v>イギリス</c:v>
                </c:pt>
                <c:pt idx="2">
                  <c:v>アメリカ</c:v>
                </c:pt>
                <c:pt idx="3">
                  <c:v>オーストラリア</c:v>
                </c:pt>
                <c:pt idx="4">
                  <c:v>フランス</c:v>
                </c:pt>
                <c:pt idx="5">
                  <c:v>カナダ</c:v>
                </c:pt>
                <c:pt idx="6">
                  <c:v>韓国</c:v>
                </c:pt>
                <c:pt idx="7">
                  <c:v>台湾</c:v>
                </c:pt>
                <c:pt idx="8">
                  <c:v>その他</c:v>
                </c:pt>
              </c:strCache>
            </c:strRef>
          </c:cat>
          <c:val>
            <c:numRef>
              <c:f>'[1]1'!$D$21:$D$29</c:f>
              <c:numCache>
                <c:formatCode>General</c:formatCode>
                <c:ptCount val="9"/>
                <c:pt idx="0">
                  <c:v>352</c:v>
                </c:pt>
                <c:pt idx="1">
                  <c:v>113</c:v>
                </c:pt>
                <c:pt idx="2">
                  <c:v>106</c:v>
                </c:pt>
                <c:pt idx="3">
                  <c:v>49</c:v>
                </c:pt>
                <c:pt idx="4">
                  <c:v>46</c:v>
                </c:pt>
                <c:pt idx="5">
                  <c:v>29</c:v>
                </c:pt>
                <c:pt idx="6">
                  <c:v>18</c:v>
                </c:pt>
                <c:pt idx="7">
                  <c:v>33</c:v>
                </c:pt>
                <c:pt idx="8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A8-40B3-B448-BF39EC2724C4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その他機関</c:v>
                </c:pt>
              </c:strCache>
            </c:strRef>
          </c:tx>
          <c:spPr>
            <a:solidFill>
              <a:srgbClr val="00468B"/>
            </a:solidFill>
            <a:ln>
              <a:solidFill>
                <a:srgbClr val="00468B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192626029179125E-3"/>
                  <c:y val="-5.396772625644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8-40B3-B448-BF39EC2724C4}"/>
                </c:ext>
              </c:extLst>
            </c:dLbl>
            <c:dLbl>
              <c:idx val="1"/>
              <c:layout>
                <c:manualLayout>
                  <c:x val="1.438525205835825E-2"/>
                  <c:y val="-6.1719451735199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8-40B3-B448-BF39EC2724C4}"/>
                </c:ext>
              </c:extLst>
            </c:dLbl>
            <c:dLbl>
              <c:idx val="2"/>
              <c:layout>
                <c:manualLayout>
                  <c:x val="1.2843667660997459E-2"/>
                  <c:y val="-5.1931564110041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A8-40B3-B448-BF39EC2724C4}"/>
                </c:ext>
              </c:extLst>
            </c:dLbl>
            <c:dLbl>
              <c:idx val="3"/>
              <c:layout>
                <c:manualLayout>
                  <c:x val="3.2109169152493649E-3"/>
                  <c:y val="-4.8771459123165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A8-40B3-B448-BF39EC2724C4}"/>
                </c:ext>
              </c:extLst>
            </c:dLbl>
            <c:dLbl>
              <c:idx val="4"/>
              <c:layout>
                <c:manualLayout>
                  <c:x val="6.4218338304986708E-3"/>
                  <c:y val="-4.9956644308350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A8-40B3-B448-BF39EC2724C4}"/>
                </c:ext>
              </c:extLst>
            </c:dLbl>
            <c:dLbl>
              <c:idx val="5"/>
              <c:layout>
                <c:manualLayout>
                  <c:x val="1.1238209203372778E-2"/>
                  <c:y val="-5.0351706036745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A8-40B3-B448-BF39EC2724C4}"/>
                </c:ext>
              </c:extLst>
            </c:dLbl>
            <c:dLbl>
              <c:idx val="6"/>
              <c:layout>
                <c:manualLayout>
                  <c:x val="9.6327507457480942E-3"/>
                  <c:y val="-5.0746767765140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A8-40B3-B448-BF39EC2724C4}"/>
                </c:ext>
              </c:extLst>
            </c:dLbl>
            <c:dLbl>
              <c:idx val="7"/>
              <c:layout>
                <c:manualLayout>
                  <c:x val="9.6327507457480942E-3"/>
                  <c:y val="-5.2883931175269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888888888888863E-3"/>
                      <c:h val="3.56449469823225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32A8-40B3-B448-BF39EC2724C4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2A8-40B3-B448-BF39EC272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'[1]1'!$B$21:$B$29</c:f>
              <c:strCache>
                <c:ptCount val="9"/>
                <c:pt idx="0">
                  <c:v>日本</c:v>
                </c:pt>
                <c:pt idx="1">
                  <c:v>イギリス</c:v>
                </c:pt>
                <c:pt idx="2">
                  <c:v>アメリカ</c:v>
                </c:pt>
                <c:pt idx="3">
                  <c:v>オーストラリア</c:v>
                </c:pt>
                <c:pt idx="4">
                  <c:v>フランス</c:v>
                </c:pt>
                <c:pt idx="5">
                  <c:v>カナダ</c:v>
                </c:pt>
                <c:pt idx="6">
                  <c:v>韓国</c:v>
                </c:pt>
                <c:pt idx="7">
                  <c:v>台湾</c:v>
                </c:pt>
                <c:pt idx="8">
                  <c:v>その他</c:v>
                </c:pt>
              </c:strCache>
            </c:strRef>
          </c:cat>
          <c:val>
            <c:numRef>
              <c:f>'[1]1'!$E$21:$E$29</c:f>
              <c:numCache>
                <c:formatCode>General</c:formatCode>
                <c:ptCount val="9"/>
                <c:pt idx="0">
                  <c:v>44</c:v>
                </c:pt>
                <c:pt idx="1">
                  <c:v>43</c:v>
                </c:pt>
                <c:pt idx="2">
                  <c:v>31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5</c:v>
                </c:pt>
                <c:pt idx="8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A8-40B3-B448-BF39EC272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97749752"/>
        <c:axId val="597753688"/>
      </c:barChart>
      <c:catAx>
        <c:axId val="59774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753688"/>
        <c:crosses val="autoZero"/>
        <c:auto val="1"/>
        <c:lblAlgn val="ctr"/>
        <c:lblOffset val="100"/>
        <c:noMultiLvlLbl val="0"/>
      </c:catAx>
      <c:valAx>
        <c:axId val="59775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74975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595311</xdr:colOff>
      <xdr:row>19</xdr:row>
      <xdr:rowOff>219075</xdr:rowOff>
    </xdr:from>
    <xdr:to>
      <xdr:col>15</xdr:col>
      <xdr:colOff>581025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7C5031-73AD-48AC-ADAA-900BA2E28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11022TCFD&#12395;&#38306;&#12377;&#12427;&#21205;&#21521;&#12392;&#32076;&#28168;&#29987;&#26989;&#30465;&#12398;&#21462;&#32068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8165;&#27700;&#20316;&#25104;&#12305;20211022TCFD&#12395;&#38306;&#12377;&#12427;&#21205;&#21521;&#12392;&#32076;&#28168;&#29987;&#26989;&#30465;&#12398;&#2146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>
        <row r="20">
          <cell r="C20" t="str">
            <v>金融</v>
          </cell>
          <cell r="D20" t="str">
            <v>非金融</v>
          </cell>
          <cell r="E20" t="str">
            <v>その他機関</v>
          </cell>
        </row>
        <row r="21">
          <cell r="B21" t="str">
            <v>日本</v>
          </cell>
          <cell r="C21">
            <v>127</v>
          </cell>
          <cell r="D21">
            <v>352</v>
          </cell>
          <cell r="E21">
            <v>44</v>
          </cell>
        </row>
        <row r="22">
          <cell r="B22" t="str">
            <v>イギリス</v>
          </cell>
          <cell r="C22">
            <v>231</v>
          </cell>
          <cell r="D22">
            <v>113</v>
          </cell>
          <cell r="E22">
            <v>43</v>
          </cell>
        </row>
        <row r="23">
          <cell r="B23" t="str">
            <v>アメリカ</v>
          </cell>
          <cell r="C23">
            <v>208</v>
          </cell>
          <cell r="D23">
            <v>106</v>
          </cell>
          <cell r="E23">
            <v>31</v>
          </cell>
        </row>
        <row r="24">
          <cell r="B24" t="str">
            <v>オーストラリア</v>
          </cell>
          <cell r="C24">
            <v>60</v>
          </cell>
          <cell r="D24">
            <v>49</v>
          </cell>
          <cell r="E24">
            <v>14</v>
          </cell>
        </row>
        <row r="25">
          <cell r="B25" t="str">
            <v>フランス</v>
          </cell>
          <cell r="C25">
            <v>60</v>
          </cell>
          <cell r="D25">
            <v>46</v>
          </cell>
          <cell r="E25">
            <v>11</v>
          </cell>
        </row>
        <row r="26">
          <cell r="B26" t="str">
            <v>カナダ</v>
          </cell>
          <cell r="C26">
            <v>66</v>
          </cell>
          <cell r="D26">
            <v>29</v>
          </cell>
          <cell r="E26">
            <v>10</v>
          </cell>
        </row>
        <row r="27">
          <cell r="B27" t="str">
            <v>韓国</v>
          </cell>
          <cell r="C27">
            <v>48</v>
          </cell>
          <cell r="D27">
            <v>18</v>
          </cell>
          <cell r="E27">
            <v>9</v>
          </cell>
        </row>
        <row r="28">
          <cell r="B28" t="str">
            <v>台湾</v>
          </cell>
          <cell r="C28">
            <v>22</v>
          </cell>
          <cell r="D28">
            <v>33</v>
          </cell>
          <cell r="E28">
            <v>5</v>
          </cell>
        </row>
        <row r="29">
          <cell r="B29" t="str">
            <v>その他</v>
          </cell>
          <cell r="C29">
            <v>403</v>
          </cell>
          <cell r="D29">
            <v>321</v>
          </cell>
          <cell r="E29">
            <v>112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6642-3289-481A-85B7-05885D5F9D95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44856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7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7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" t="s">
        <v>28</v>
      </c>
      <c r="D20" s="1" t="s">
        <v>29</v>
      </c>
      <c r="E20" s="1" t="s">
        <v>30</v>
      </c>
      <c r="F20" s="1" t="s">
        <v>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4">
        <v>127</v>
      </c>
      <c r="D21" s="14">
        <v>352</v>
      </c>
      <c r="E21" s="14">
        <f>F21-C21-D21</f>
        <v>44</v>
      </c>
      <c r="F21" s="14">
        <v>523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33</v>
      </c>
      <c r="C22" s="14">
        <v>231</v>
      </c>
      <c r="D22" s="14">
        <v>113</v>
      </c>
      <c r="E22" s="14">
        <f>F22-C22-D22</f>
        <v>43</v>
      </c>
      <c r="F22" s="14">
        <v>387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4">
        <v>208</v>
      </c>
      <c r="D23" s="14">
        <v>106</v>
      </c>
      <c r="E23" s="14">
        <f t="shared" ref="E23:E29" si="0">F23-C23-D23</f>
        <v>31</v>
      </c>
      <c r="F23" s="14">
        <v>345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4">
        <v>60</v>
      </c>
      <c r="D24" s="14">
        <v>49</v>
      </c>
      <c r="E24" s="14">
        <f t="shared" si="0"/>
        <v>14</v>
      </c>
      <c r="F24" s="14">
        <v>123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36</v>
      </c>
      <c r="C25" s="14">
        <v>60</v>
      </c>
      <c r="D25" s="14">
        <v>46</v>
      </c>
      <c r="E25" s="14">
        <f t="shared" si="0"/>
        <v>11</v>
      </c>
      <c r="F25" s="14">
        <v>117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37</v>
      </c>
      <c r="C26" s="14">
        <v>66</v>
      </c>
      <c r="D26" s="14">
        <v>29</v>
      </c>
      <c r="E26" s="14">
        <f t="shared" si="0"/>
        <v>10</v>
      </c>
      <c r="F26" s="14">
        <v>105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38</v>
      </c>
      <c r="C27" s="14">
        <v>48</v>
      </c>
      <c r="D27" s="14">
        <v>18</v>
      </c>
      <c r="E27" s="14">
        <f t="shared" si="0"/>
        <v>9</v>
      </c>
      <c r="F27" s="14">
        <v>75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39</v>
      </c>
      <c r="C28" s="14">
        <v>22</v>
      </c>
      <c r="D28" s="14">
        <v>33</v>
      </c>
      <c r="E28" s="14">
        <f t="shared" si="0"/>
        <v>5</v>
      </c>
      <c r="F28" s="14">
        <v>60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40</v>
      </c>
      <c r="C29" s="14">
        <v>403</v>
      </c>
      <c r="D29" s="14">
        <v>321</v>
      </c>
      <c r="E29" s="14">
        <f t="shared" si="0"/>
        <v>112</v>
      </c>
      <c r="F29" s="14">
        <v>836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4">
        <f>SUM(F21:F29)</f>
        <v>2571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2023-02-06T13:09:55Z</dcterms:created>
  <dcterms:modified xsi:type="dcterms:W3CDTF">2023-02-06T13:09:56Z</dcterms:modified>
</cp:coreProperties>
</file>