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マイドライブ\VBAテスト\22.Excel加工済み\"/>
    </mc:Choice>
  </mc:AlternateContent>
  <bookViews>
    <workbookView xWindow="0" yWindow="0" windowWidth="14985" windowHeight="10380"/>
  </bookViews>
  <sheets>
    <sheet name="16" sheetId="1" r:id="rId1"/>
  </sheets>
  <externalReferences>
    <externalReference r:id="rId2"/>
  </externalReferences>
  <definedNames>
    <definedName name="_Sort" localSheetId="0" hidden="1">#REF!</definedName>
    <definedName name="_Sort" hidden="1">#REF!</definedName>
    <definedName name="HTML_CodePage" hidden="1">932</definedName>
    <definedName name="HTML_Control" hidden="1">{"'Sheet1'!$B$3:$H$74"}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"H:\SHOUHI\www\19990726index.htm"</definedName>
    <definedName name="HTML_Title" hidden="1">""</definedName>
    <definedName name="sheet" hidden="1">{"'Sheet1'!$B$3:$H$74"}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1" l="1"/>
  <c r="H39" i="1"/>
  <c r="H38" i="1"/>
  <c r="H37" i="1"/>
  <c r="H36" i="1"/>
  <c r="H35" i="1"/>
  <c r="H33" i="1"/>
  <c r="H32" i="1"/>
  <c r="H3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2" i="1"/>
  <c r="F12" i="1"/>
  <c r="E12" i="1"/>
  <c r="D12" i="1"/>
  <c r="C12" i="1"/>
  <c r="B12" i="1"/>
  <c r="G11" i="1"/>
  <c r="F11" i="1"/>
  <c r="E11" i="1"/>
  <c r="D11" i="1"/>
  <c r="C11" i="1"/>
  <c r="B11" i="1"/>
  <c r="G9" i="1"/>
  <c r="F9" i="1"/>
  <c r="E9" i="1"/>
  <c r="D9" i="1"/>
  <c r="C9" i="1"/>
  <c r="B9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<sst xmlns="http://schemas.openxmlformats.org/spreadsheetml/2006/main" count="26" uniqueCount="26">
  <si>
    <t>図表名</t>
  </si>
  <si>
    <t xml:space="preserve">「骨髄バンク」へのドナー登録意思 </t>
    <phoneticPr fontId="1"/>
  </si>
  <si>
    <t>メインカテゴリー</t>
  </si>
  <si>
    <t>人口・社会</t>
  </si>
  <si>
    <t>サブカテゴリー</t>
  </si>
  <si>
    <t>医療・健康・介護</t>
  </si>
  <si>
    <t>コメント</t>
  </si>
  <si>
    <t>「骨髄バンク」について「知らない」と答えた者に、「骨髄バンク」にドナー登録したいと思うか聞いたところ、「登録したい」の割合が14.4％（「登録したい」2.3％＋「どちらかといえば登録したい」12.1％）、「登録したくない」の割合が82.9％（「どちらかといえば登録したくない」48.6％＋「登録したくない」34.3％）であった。性別に見ると、傾向に大きな差は見られないが、「登録したい」の割合は男性でやや高くなっている。年齢別に見ると、「登録したい」の割合は10歳代から40歳代の間では、年代が上がるにつれて、「登録したくない」と答えた者の割は高くなる傾向があり、50歳代から70歳以上の世代でも、同様の傾向が見られる。</t>
  </si>
  <si>
    <t>脚注</t>
  </si>
  <si>
    <t>「骨髄バンク」について「知らない」と答えた者に</t>
  </si>
  <si>
    <t>グラフ用データ</t>
  </si>
  <si>
    <t>グラフ用元データ</t>
  </si>
  <si>
    <t>登録したい</t>
    <rPh sb="0" eb="2">
      <t>トウロク</t>
    </rPh>
    <phoneticPr fontId="1"/>
  </si>
  <si>
    <t>どちらかといえば登録したい</t>
    <rPh sb="8" eb="10">
      <t>トウロク</t>
    </rPh>
    <phoneticPr fontId="1"/>
  </si>
  <si>
    <t>無回答</t>
    <rPh sb="0" eb="3">
      <t>ムカイトウ</t>
    </rPh>
    <phoneticPr fontId="1"/>
  </si>
  <si>
    <t>どちらかといえば登録したくない</t>
    <rPh sb="8" eb="10">
      <t>トウロク</t>
    </rPh>
    <phoneticPr fontId="1"/>
  </si>
  <si>
    <t>登録したくない</t>
    <rPh sb="0" eb="2">
      <t>トウロク</t>
    </rPh>
    <phoneticPr fontId="1"/>
  </si>
  <si>
    <t>総数（397人）</t>
    <rPh sb="0" eb="2">
      <t>ソウスウ</t>
    </rPh>
    <rPh sb="6" eb="7">
      <t>ニン</t>
    </rPh>
    <phoneticPr fontId="1"/>
  </si>
  <si>
    <t>男性（218人）</t>
    <rPh sb="0" eb="2">
      <t>ダンセイ</t>
    </rPh>
    <rPh sb="6" eb="7">
      <t>ニン</t>
    </rPh>
    <phoneticPr fontId="1"/>
  </si>
  <si>
    <t>女性（179人）</t>
    <rPh sb="0" eb="2">
      <t>ジョセイ</t>
    </rPh>
    <rPh sb="6" eb="7">
      <t>ニン</t>
    </rPh>
    <phoneticPr fontId="1"/>
  </si>
  <si>
    <t>18～29歳（82人）</t>
    <rPh sb="5" eb="6">
      <t>サイ</t>
    </rPh>
    <rPh sb="9" eb="10">
      <t>ニン</t>
    </rPh>
    <phoneticPr fontId="1"/>
  </si>
  <si>
    <t>30～39歳（57人）</t>
    <rPh sb="5" eb="6">
      <t>サイ</t>
    </rPh>
    <rPh sb="9" eb="10">
      <t>ニン</t>
    </rPh>
    <phoneticPr fontId="1"/>
  </si>
  <si>
    <t>40～49歳（43人）</t>
    <rPh sb="5" eb="6">
      <t>サイ</t>
    </rPh>
    <rPh sb="9" eb="10">
      <t>ニン</t>
    </rPh>
    <phoneticPr fontId="1"/>
  </si>
  <si>
    <t>50～59歳（39人）</t>
    <rPh sb="5" eb="6">
      <t>サイ</t>
    </rPh>
    <rPh sb="9" eb="10">
      <t>ニン</t>
    </rPh>
    <phoneticPr fontId="1"/>
  </si>
  <si>
    <t>60～69歳（45人）</t>
    <rPh sb="5" eb="6">
      <t>サイ</t>
    </rPh>
    <rPh sb="9" eb="10">
      <t>ニン</t>
    </rPh>
    <phoneticPr fontId="1"/>
  </si>
  <si>
    <t>70歳以上（131人）</t>
    <rPh sb="2" eb="3">
      <t>サイ</t>
    </rPh>
    <rPh sb="3" eb="5">
      <t>イジョウ</t>
    </rPh>
    <rPh sb="9" eb="10">
      <t>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</si>
</sst>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 "/>
    <numFmt numFmtId="177" formatCode="0.0"/>
    <numFmt numFmtId="178" formatCode="#,##0.0;\-#,##0.0"/>
    <numFmt numFmtId="179" formatCode="0.0_);[Red]\(0.0\)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1" xfId="0" applyBorder="1"/>
    <xf numFmtId="0" fontId="0" fillId="3" borderId="3" xfId="0" applyFill="1" applyBorder="1"/>
    <xf numFmtId="0" fontId="0" fillId="2" borderId="0" xfId="0" applyFill="1" applyAlignment="1">
      <alignment wrapText="1"/>
    </xf>
    <xf numFmtId="176" fontId="0" fillId="2" borderId="0" xfId="0" applyNumberFormat="1" applyFill="1"/>
    <xf numFmtId="1" fontId="0" fillId="2" borderId="0" xfId="0" applyNumberFormat="1" applyFill="1"/>
    <xf numFmtId="177" fontId="0" fillId="2" borderId="0" xfId="0" applyNumberFormat="1" applyFill="1"/>
    <xf numFmtId="178" fontId="0" fillId="2" borderId="0" xfId="0" applyNumberFormat="1" applyFill="1"/>
    <xf numFmtId="179" fontId="0" fillId="2" borderId="0" xfId="0" applyNumberForma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「骨髄バンク」へのドナー登録意思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'16'!$C$8</c:f>
              <c:strCache>
                <c:ptCount val="1"/>
                <c:pt idx="0">
                  <c:v>登録したい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79001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B92-44B2-A1F4-AC95738EEB4C}"/>
              </c:ext>
            </c:extLst>
          </c:dPt>
          <c:dLbls>
            <c:dLbl>
              <c:idx val="3"/>
              <c:layout>
                <c:manualLayout>
                  <c:x val="6.2250996015936252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92-44B2-A1F4-AC95738EEB4C}"/>
                </c:ext>
              </c:extLst>
            </c:dLbl>
            <c:dLbl>
              <c:idx val="6"/>
              <c:layout>
                <c:manualLayout>
                  <c:x val="1.245019920318725E-2"/>
                  <c:y val="1.3236910864656166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B92-44B2-A1F4-AC95738EEB4C}"/>
                </c:ext>
              </c:extLst>
            </c:dLbl>
            <c:dLbl>
              <c:idx val="7"/>
              <c:layout>
                <c:manualLayout>
                  <c:x val="1.1205179282868504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92-44B2-A1F4-AC95738EEB4C}"/>
                </c:ext>
              </c:extLst>
            </c:dLbl>
            <c:dLbl>
              <c:idx val="10"/>
              <c:layout>
                <c:manualLayout>
                  <c:x val="7.4701195219123509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B92-44B2-A1F4-AC95738EEB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'16'!$B$9:$B$19</c:f>
              <c:strCache>
                <c:ptCount val="11"/>
                <c:pt idx="0">
                  <c:v>総数（397人）</c:v>
                </c:pt>
                <c:pt idx="2">
                  <c:v>男性（218人）</c:v>
                </c:pt>
                <c:pt idx="3">
                  <c:v>女性（179人）</c:v>
                </c:pt>
                <c:pt idx="5">
                  <c:v>18～29歳（82人）</c:v>
                </c:pt>
                <c:pt idx="6">
                  <c:v>30～39歳（57人）</c:v>
                </c:pt>
                <c:pt idx="7">
                  <c:v>40～49歳（43人）</c:v>
                </c:pt>
                <c:pt idx="8">
                  <c:v>50～59歳（39人）</c:v>
                </c:pt>
                <c:pt idx="9">
                  <c:v>60～69歳（45人）</c:v>
                </c:pt>
                <c:pt idx="10">
                  <c:v>70歳以上（131人）</c:v>
                </c:pt>
              </c:strCache>
            </c:strRef>
          </c:cat>
          <c:val>
            <c:numRef>
              <c:f>'16'!$C$9:$C$19</c:f>
              <c:numCache>
                <c:formatCode>0.0_ </c:formatCode>
                <c:ptCount val="11"/>
                <c:pt idx="0">
                  <c:v>2.2999999999999998</c:v>
                </c:pt>
                <c:pt idx="2">
                  <c:v>3.2</c:v>
                </c:pt>
                <c:pt idx="3">
                  <c:v>1.1000000000000001</c:v>
                </c:pt>
                <c:pt idx="5">
                  <c:v>3.7</c:v>
                </c:pt>
                <c:pt idx="6">
                  <c:v>1.8</c:v>
                </c:pt>
                <c:pt idx="7">
                  <c:v>0</c:v>
                </c:pt>
                <c:pt idx="8">
                  <c:v>2.6</c:v>
                </c:pt>
                <c:pt idx="9">
                  <c:v>2.2000000000000002</c:v>
                </c:pt>
                <c:pt idx="10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B92-44B2-A1F4-AC95738EEB4C}"/>
            </c:ext>
          </c:extLst>
        </c:ser>
        <c:ser>
          <c:idx val="1"/>
          <c:order val="1"/>
          <c:tx>
            <c:strRef>
              <c:f>'16'!$D$8</c:f>
              <c:strCache>
                <c:ptCount val="1"/>
                <c:pt idx="0">
                  <c:v>どちらかといえば登録したい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AF1D3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B92-44B2-A1F4-AC95738EEB4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'16'!$B$9:$B$19</c:f>
              <c:strCache>
                <c:ptCount val="11"/>
                <c:pt idx="0">
                  <c:v>総数（397人）</c:v>
                </c:pt>
                <c:pt idx="2">
                  <c:v>男性（218人）</c:v>
                </c:pt>
                <c:pt idx="3">
                  <c:v>女性（179人）</c:v>
                </c:pt>
                <c:pt idx="5">
                  <c:v>18～29歳（82人）</c:v>
                </c:pt>
                <c:pt idx="6">
                  <c:v>30～39歳（57人）</c:v>
                </c:pt>
                <c:pt idx="7">
                  <c:v>40～49歳（43人）</c:v>
                </c:pt>
                <c:pt idx="8">
                  <c:v>50～59歳（39人）</c:v>
                </c:pt>
                <c:pt idx="9">
                  <c:v>60～69歳（45人）</c:v>
                </c:pt>
                <c:pt idx="10">
                  <c:v>70歳以上（131人）</c:v>
                </c:pt>
              </c:strCache>
            </c:strRef>
          </c:cat>
          <c:val>
            <c:numRef>
              <c:f>'16'!$D$9:$D$19</c:f>
              <c:numCache>
                <c:formatCode>0.0_ </c:formatCode>
                <c:ptCount val="11"/>
                <c:pt idx="0">
                  <c:v>12.1</c:v>
                </c:pt>
                <c:pt idx="2">
                  <c:v>16.100000000000001</c:v>
                </c:pt>
                <c:pt idx="3">
                  <c:v>7.3</c:v>
                </c:pt>
                <c:pt idx="5">
                  <c:v>18.3</c:v>
                </c:pt>
                <c:pt idx="6">
                  <c:v>15.8</c:v>
                </c:pt>
                <c:pt idx="7">
                  <c:v>7</c:v>
                </c:pt>
                <c:pt idx="8">
                  <c:v>20.5</c:v>
                </c:pt>
                <c:pt idx="9">
                  <c:v>13.3</c:v>
                </c:pt>
                <c:pt idx="10">
                  <c:v>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B92-44B2-A1F4-AC95738EEB4C}"/>
            </c:ext>
          </c:extLst>
        </c:ser>
        <c:ser>
          <c:idx val="2"/>
          <c:order val="2"/>
          <c:tx>
            <c:strRef>
              <c:f>'16'!$E$8</c:f>
              <c:strCache>
                <c:ptCount val="1"/>
                <c:pt idx="0">
                  <c:v>無回答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E755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0B92-44B2-A1F4-AC95738EEB4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'16'!$B$9:$B$19</c:f>
              <c:strCache>
                <c:ptCount val="11"/>
                <c:pt idx="0">
                  <c:v>総数（397人）</c:v>
                </c:pt>
                <c:pt idx="2">
                  <c:v>男性（218人）</c:v>
                </c:pt>
                <c:pt idx="3">
                  <c:v>女性（179人）</c:v>
                </c:pt>
                <c:pt idx="5">
                  <c:v>18～29歳（82人）</c:v>
                </c:pt>
                <c:pt idx="6">
                  <c:v>30～39歳（57人）</c:v>
                </c:pt>
                <c:pt idx="7">
                  <c:v>40～49歳（43人）</c:v>
                </c:pt>
                <c:pt idx="8">
                  <c:v>50～59歳（39人）</c:v>
                </c:pt>
                <c:pt idx="9">
                  <c:v>60～69歳（45人）</c:v>
                </c:pt>
                <c:pt idx="10">
                  <c:v>70歳以上（131人）</c:v>
                </c:pt>
              </c:strCache>
            </c:strRef>
          </c:cat>
          <c:val>
            <c:numRef>
              <c:f>'16'!$E$9:$E$19</c:f>
              <c:numCache>
                <c:formatCode>0.0_ </c:formatCode>
                <c:ptCount val="11"/>
                <c:pt idx="0">
                  <c:v>2.8</c:v>
                </c:pt>
                <c:pt idx="2">
                  <c:v>2.8</c:v>
                </c:pt>
                <c:pt idx="3">
                  <c:v>2.8</c:v>
                </c:pt>
                <c:pt idx="5">
                  <c:v>2.4</c:v>
                </c:pt>
                <c:pt idx="6">
                  <c:v>0</c:v>
                </c:pt>
                <c:pt idx="7">
                  <c:v>0</c:v>
                </c:pt>
                <c:pt idx="8">
                  <c:v>2.6</c:v>
                </c:pt>
                <c:pt idx="9">
                  <c:v>0</c:v>
                </c:pt>
                <c:pt idx="10">
                  <c:v>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B92-44B2-A1F4-AC95738EEB4C}"/>
            </c:ext>
          </c:extLst>
        </c:ser>
        <c:ser>
          <c:idx val="3"/>
          <c:order val="3"/>
          <c:tx>
            <c:strRef>
              <c:f>'16'!$F$8</c:f>
              <c:strCache>
                <c:ptCount val="1"/>
                <c:pt idx="0">
                  <c:v>どちらかといえば登録したくない</c:v>
                </c:pt>
              </c:strCache>
            </c:strRef>
          </c:tx>
          <c:spPr>
            <a:solidFill>
              <a:srgbClr val="6475BC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C4518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B92-44B2-A1F4-AC95738EEB4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'16'!$B$9:$B$19</c:f>
              <c:strCache>
                <c:ptCount val="11"/>
                <c:pt idx="0">
                  <c:v>総数（397人）</c:v>
                </c:pt>
                <c:pt idx="2">
                  <c:v>男性（218人）</c:v>
                </c:pt>
                <c:pt idx="3">
                  <c:v>女性（179人）</c:v>
                </c:pt>
                <c:pt idx="5">
                  <c:v>18～29歳（82人）</c:v>
                </c:pt>
                <c:pt idx="6">
                  <c:v>30～39歳（57人）</c:v>
                </c:pt>
                <c:pt idx="7">
                  <c:v>40～49歳（43人）</c:v>
                </c:pt>
                <c:pt idx="8">
                  <c:v>50～59歳（39人）</c:v>
                </c:pt>
                <c:pt idx="9">
                  <c:v>60～69歳（45人）</c:v>
                </c:pt>
                <c:pt idx="10">
                  <c:v>70歳以上（131人）</c:v>
                </c:pt>
              </c:strCache>
            </c:strRef>
          </c:cat>
          <c:val>
            <c:numRef>
              <c:f>'16'!$F$9:$F$19</c:f>
              <c:numCache>
                <c:formatCode>0.0_ </c:formatCode>
                <c:ptCount val="11"/>
                <c:pt idx="0">
                  <c:v>48.6</c:v>
                </c:pt>
                <c:pt idx="2">
                  <c:v>45.4</c:v>
                </c:pt>
                <c:pt idx="3">
                  <c:v>52.5</c:v>
                </c:pt>
                <c:pt idx="5">
                  <c:v>58.5</c:v>
                </c:pt>
                <c:pt idx="6">
                  <c:v>56.1</c:v>
                </c:pt>
                <c:pt idx="7">
                  <c:v>74.400000000000006</c:v>
                </c:pt>
                <c:pt idx="8">
                  <c:v>51.3</c:v>
                </c:pt>
                <c:pt idx="9">
                  <c:v>42.2</c:v>
                </c:pt>
                <c:pt idx="10">
                  <c:v>32.1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B92-44B2-A1F4-AC95738EEB4C}"/>
            </c:ext>
          </c:extLst>
        </c:ser>
        <c:ser>
          <c:idx val="4"/>
          <c:order val="4"/>
          <c:tx>
            <c:strRef>
              <c:f>'16'!$G$8</c:f>
              <c:strCache>
                <c:ptCount val="1"/>
                <c:pt idx="0">
                  <c:v>登録したくない</c:v>
                </c:pt>
              </c:strCache>
            </c:strRef>
          </c:tx>
          <c:spPr>
            <a:solidFill>
              <a:srgbClr val="ACB5DC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DC98B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0B92-44B2-A1F4-AC95738EEB4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'16'!$B$9:$B$19</c:f>
              <c:strCache>
                <c:ptCount val="11"/>
                <c:pt idx="0">
                  <c:v>総数（397人）</c:v>
                </c:pt>
                <c:pt idx="2">
                  <c:v>男性（218人）</c:v>
                </c:pt>
                <c:pt idx="3">
                  <c:v>女性（179人）</c:v>
                </c:pt>
                <c:pt idx="5">
                  <c:v>18～29歳（82人）</c:v>
                </c:pt>
                <c:pt idx="6">
                  <c:v>30～39歳（57人）</c:v>
                </c:pt>
                <c:pt idx="7">
                  <c:v>40～49歳（43人）</c:v>
                </c:pt>
                <c:pt idx="8">
                  <c:v>50～59歳（39人）</c:v>
                </c:pt>
                <c:pt idx="9">
                  <c:v>60～69歳（45人）</c:v>
                </c:pt>
                <c:pt idx="10">
                  <c:v>70歳以上（131人）</c:v>
                </c:pt>
              </c:strCache>
            </c:strRef>
          </c:cat>
          <c:val>
            <c:numRef>
              <c:f>'16'!$G$9:$G$19</c:f>
              <c:numCache>
                <c:formatCode>0.0_ </c:formatCode>
                <c:ptCount val="11"/>
                <c:pt idx="0">
                  <c:v>34.299999999999997</c:v>
                </c:pt>
                <c:pt idx="2">
                  <c:v>32.6</c:v>
                </c:pt>
                <c:pt idx="3">
                  <c:v>36.299999999999997</c:v>
                </c:pt>
                <c:pt idx="5">
                  <c:v>17.100000000000001</c:v>
                </c:pt>
                <c:pt idx="6">
                  <c:v>26.3</c:v>
                </c:pt>
                <c:pt idx="7">
                  <c:v>18.600000000000001</c:v>
                </c:pt>
                <c:pt idx="8">
                  <c:v>23.1</c:v>
                </c:pt>
                <c:pt idx="9">
                  <c:v>42.2</c:v>
                </c:pt>
                <c:pt idx="10">
                  <c:v>54.2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B92-44B2-A1F4-AC95738EEB4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6942960"/>
        <c:axId val="2056947952"/>
      </c:barChart>
      <c:catAx>
        <c:axId val="20569429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56947952"/>
        <c:crosses val="autoZero"/>
        <c:auto val="1"/>
        <c:lblAlgn val="ctr"/>
        <c:lblOffset val="100"/>
        <c:noMultiLvlLbl val="0"/>
      </c:catAx>
      <c:valAx>
        <c:axId val="2056947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56942960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10</xdr:row>
      <xdr:rowOff>0</xdr:rowOff>
    </xdr:from>
    <xdr:to>
      <xdr:col>24</xdr:col>
      <xdr:colOff>56515</xdr:colOff>
      <xdr:row>34</xdr:row>
      <xdr:rowOff>101600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52AB53B-CA3A-4255-96B4-B37A6084B5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514351</xdr:colOff>
      <xdr:row>10</xdr:row>
      <xdr:rowOff>942974</xdr:rowOff>
    </xdr:from>
    <xdr:to>
      <xdr:col>12</xdr:col>
      <xdr:colOff>323851</xdr:colOff>
      <xdr:row>12</xdr:row>
      <xdr:rowOff>47623</xdr:rowOff>
    </xdr:to>
    <xdr:sp macro="" textlink="">
      <xdr:nvSpPr>
        <xdr:cNvPr id="3" name="左中かっこ 2">
          <a:extLst>
            <a:ext uri="{FF2B5EF4-FFF2-40B4-BE49-F238E27FC236}">
              <a16:creationId xmlns:a16="http://schemas.microsoft.com/office/drawing/2014/main" id="{863C5A62-BFDC-46CC-802D-C0F1BDE0BD65}"/>
            </a:ext>
          </a:extLst>
        </xdr:cNvPr>
        <xdr:cNvSpPr/>
      </xdr:nvSpPr>
      <xdr:spPr>
        <a:xfrm rot="16200000">
          <a:off x="9382126" y="2809874"/>
          <a:ext cx="285749" cy="1162050"/>
        </a:xfrm>
        <a:prstGeom prst="leftBrace">
          <a:avLst>
            <a:gd name="adj1" fmla="val 8333"/>
            <a:gd name="adj2" fmla="val 50256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519112</xdr:colOff>
      <xdr:row>12</xdr:row>
      <xdr:rowOff>23813</xdr:rowOff>
    </xdr:from>
    <xdr:to>
      <xdr:col>14</xdr:col>
      <xdr:colOff>366712</xdr:colOff>
      <xdr:row>13</xdr:row>
      <xdr:rowOff>195263</xdr:rowOff>
    </xdr:to>
    <xdr:sp macro="" textlink="">
      <xdr:nvSpPr>
        <xdr:cNvPr id="4" name="テキスト ボックス 1">
          <a:extLst>
            <a:ext uri="{FF2B5EF4-FFF2-40B4-BE49-F238E27FC236}">
              <a16:creationId xmlns:a16="http://schemas.microsoft.com/office/drawing/2014/main" id="{D5A91B9E-EC75-4441-BE33-B8B073CCAB76}"/>
            </a:ext>
          </a:extLst>
        </xdr:cNvPr>
        <xdr:cNvSpPr txBox="1"/>
      </xdr:nvSpPr>
      <xdr:spPr>
        <a:xfrm>
          <a:off x="8948737" y="3509963"/>
          <a:ext cx="2552700" cy="40957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1100">
              <a:solidFill>
                <a:schemeClr val="tx1">
                  <a:lumMod val="65000"/>
                  <a:lumOff val="35000"/>
                </a:schemeClr>
              </a:solidFill>
            </a:rPr>
            <a:t>登録したい　計</a:t>
          </a:r>
          <a:r>
            <a:rPr lang="en-US" altLang="ja-JP" sz="1100">
              <a:solidFill>
                <a:schemeClr val="tx1">
                  <a:lumMod val="65000"/>
                  <a:lumOff val="35000"/>
                </a:schemeClr>
              </a:solidFill>
            </a:rPr>
            <a:t>14.4%</a:t>
          </a:r>
          <a:endParaRPr lang="ja-JP" altLang="en-US" sz="1100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>
    <xdr:from>
      <xdr:col>13</xdr:col>
      <xdr:colOff>19050</xdr:colOff>
      <xdr:row>10</xdr:row>
      <xdr:rowOff>962023</xdr:rowOff>
    </xdr:from>
    <xdr:to>
      <xdr:col>23</xdr:col>
      <xdr:colOff>300041</xdr:colOff>
      <xdr:row>12</xdr:row>
      <xdr:rowOff>47624</xdr:rowOff>
    </xdr:to>
    <xdr:sp macro="" textlink="">
      <xdr:nvSpPr>
        <xdr:cNvPr id="5" name="左中かっこ 4">
          <a:extLst>
            <a:ext uri="{FF2B5EF4-FFF2-40B4-BE49-F238E27FC236}">
              <a16:creationId xmlns:a16="http://schemas.microsoft.com/office/drawing/2014/main" id="{C2FA48D8-D7D4-4468-ACC1-06AF9FBA2AC8}"/>
            </a:ext>
          </a:extLst>
        </xdr:cNvPr>
        <xdr:cNvSpPr/>
      </xdr:nvSpPr>
      <xdr:spPr>
        <a:xfrm rot="16200000">
          <a:off x="13856495" y="-130972"/>
          <a:ext cx="285751" cy="7043741"/>
        </a:xfrm>
        <a:prstGeom prst="leftBrace">
          <a:avLst>
            <a:gd name="adj1" fmla="val 8333"/>
            <a:gd name="adj2" fmla="val 50256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561974</xdr:colOff>
      <xdr:row>12</xdr:row>
      <xdr:rowOff>23813</xdr:rowOff>
    </xdr:from>
    <xdr:to>
      <xdr:col>20</xdr:col>
      <xdr:colOff>409574</xdr:colOff>
      <xdr:row>13</xdr:row>
      <xdr:rowOff>195263</xdr:rowOff>
    </xdr:to>
    <xdr:sp macro="" textlink="">
      <xdr:nvSpPr>
        <xdr:cNvPr id="6" name="テキスト ボックス 1">
          <a:extLst>
            <a:ext uri="{FF2B5EF4-FFF2-40B4-BE49-F238E27FC236}">
              <a16:creationId xmlns:a16="http://schemas.microsoft.com/office/drawing/2014/main" id="{A3F9F6F9-024A-4271-ACCF-F3C7962F8B6C}"/>
            </a:ext>
          </a:extLst>
        </xdr:cNvPr>
        <xdr:cNvSpPr txBox="1"/>
      </xdr:nvSpPr>
      <xdr:spPr>
        <a:xfrm>
          <a:off x="13049249" y="3509963"/>
          <a:ext cx="2552700" cy="40957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1100">
              <a:solidFill>
                <a:schemeClr val="tx1">
                  <a:lumMod val="65000"/>
                  <a:lumOff val="35000"/>
                </a:schemeClr>
              </a:solidFill>
            </a:rPr>
            <a:t>登録したくない　計</a:t>
          </a:r>
          <a:r>
            <a:rPr lang="en-US" altLang="ja-JP" sz="1100">
              <a:solidFill>
                <a:schemeClr val="tx1">
                  <a:lumMod val="65000"/>
                  <a:lumOff val="35000"/>
                </a:schemeClr>
              </a:solidFill>
            </a:rPr>
            <a:t>82.9%</a:t>
          </a:r>
          <a:endParaRPr lang="ja-JP" altLang="en-US" sz="1100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0;&#12452;&#12489;&#12521;&#12452;&#12502;/VBA&#12486;&#12473;&#12488;/21.&#21152;&#24037;&#20803;&#12487;&#12540;&#12479;/20211210&#20869;&#38307;&#24220;2021FY&#31227;&#26893;&#21307;&#30274;&#12395;&#38306;&#12377;&#12427;&#19990;&#35542;&#35519;&#26619;&#12398;&#27010;&#352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8">
          <cell r="C8" t="str">
            <v>登録したい</v>
          </cell>
          <cell r="D8" t="str">
            <v>どちらかといえば登録したい</v>
          </cell>
          <cell r="E8" t="str">
            <v>無回答</v>
          </cell>
          <cell r="F8" t="str">
            <v>どちらかといえば登録したくない</v>
          </cell>
          <cell r="G8" t="str">
            <v>登録したくない</v>
          </cell>
        </row>
        <row r="9">
          <cell r="B9" t="str">
            <v>総数（397人）</v>
          </cell>
          <cell r="C9">
            <v>2.2999999999999998</v>
          </cell>
          <cell r="D9">
            <v>12.1</v>
          </cell>
          <cell r="E9">
            <v>2.8</v>
          </cell>
          <cell r="F9">
            <v>48.6</v>
          </cell>
          <cell r="G9">
            <v>34.299999999999997</v>
          </cell>
        </row>
        <row r="11">
          <cell r="B11" t="str">
            <v>男性（218人）</v>
          </cell>
          <cell r="C11">
            <v>3.2</v>
          </cell>
          <cell r="D11">
            <v>16.100000000000001</v>
          </cell>
          <cell r="E11">
            <v>2.8</v>
          </cell>
          <cell r="F11">
            <v>45.4</v>
          </cell>
          <cell r="G11">
            <v>32.6</v>
          </cell>
        </row>
        <row r="12">
          <cell r="B12" t="str">
            <v>女性（179人）</v>
          </cell>
          <cell r="C12">
            <v>1.1000000000000001</v>
          </cell>
          <cell r="D12">
            <v>7.3</v>
          </cell>
          <cell r="E12">
            <v>2.8</v>
          </cell>
          <cell r="F12">
            <v>52.5</v>
          </cell>
          <cell r="G12">
            <v>36.299999999999997</v>
          </cell>
        </row>
        <row r="14">
          <cell r="B14" t="str">
            <v>18～29歳（82人）</v>
          </cell>
          <cell r="C14">
            <v>3.7</v>
          </cell>
          <cell r="D14">
            <v>18.3</v>
          </cell>
          <cell r="E14">
            <v>2.4</v>
          </cell>
          <cell r="F14">
            <v>58.5</v>
          </cell>
          <cell r="G14">
            <v>17.100000000000001</v>
          </cell>
        </row>
        <row r="15">
          <cell r="B15" t="str">
            <v>30～39歳（57人）</v>
          </cell>
          <cell r="C15">
            <v>1.8</v>
          </cell>
          <cell r="D15">
            <v>15.8</v>
          </cell>
          <cell r="E15">
            <v>0</v>
          </cell>
          <cell r="F15">
            <v>56.1</v>
          </cell>
          <cell r="G15">
            <v>26.3</v>
          </cell>
        </row>
        <row r="16">
          <cell r="B16" t="str">
            <v>40～49歳（43人）</v>
          </cell>
          <cell r="C16">
            <v>0</v>
          </cell>
          <cell r="D16">
            <v>7</v>
          </cell>
          <cell r="E16">
            <v>0</v>
          </cell>
          <cell r="F16">
            <v>74.400000000000006</v>
          </cell>
          <cell r="G16">
            <v>18.600000000000001</v>
          </cell>
        </row>
        <row r="17">
          <cell r="B17" t="str">
            <v>50～59歳（39人）</v>
          </cell>
          <cell r="C17">
            <v>2.6</v>
          </cell>
          <cell r="D17">
            <v>20.5</v>
          </cell>
          <cell r="E17">
            <v>2.6</v>
          </cell>
          <cell r="F17">
            <v>51.3</v>
          </cell>
          <cell r="G17">
            <v>23.1</v>
          </cell>
        </row>
        <row r="18">
          <cell r="B18" t="str">
            <v>60～69歳（45人）</v>
          </cell>
          <cell r="C18">
            <v>2.2000000000000002</v>
          </cell>
          <cell r="D18">
            <v>13.3</v>
          </cell>
          <cell r="E18">
            <v>0</v>
          </cell>
          <cell r="F18">
            <v>42.2</v>
          </cell>
          <cell r="G18">
            <v>42.2</v>
          </cell>
        </row>
        <row r="19">
          <cell r="B19" t="str">
            <v>70歳以上（131人）</v>
          </cell>
          <cell r="C19">
            <v>2.2999999999999998</v>
          </cell>
          <cell r="D19">
            <v>5.3</v>
          </cell>
          <cell r="E19">
            <v>6.1</v>
          </cell>
          <cell r="F19">
            <v>32.1</v>
          </cell>
          <cell r="G19">
            <v>54.2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zoomScale="80" zoomScaleNormal="80" workbookViewId="0"/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7" ht="9" customHeight="1" x14ac:dyDescent="0.4"/>
    <row r="2" spans="1:7" s="4" customFormat="1" x14ac:dyDescent="0.4">
      <c r="A2" s="1"/>
      <c r="B2" s="2" t="s">
        <v>0</v>
      </c>
      <c r="C2" s="3" t="s">
        <v>1</v>
      </c>
    </row>
    <row r="3" spans="1:7" s="4" customFormat="1" x14ac:dyDescent="0.4">
      <c r="A3" s="1"/>
      <c r="B3" s="2" t="s">
        <v>2</v>
      </c>
      <c r="C3" s="3" t="s">
        <v>3</v>
      </c>
    </row>
    <row r="4" spans="1:7" s="4" customFormat="1" x14ac:dyDescent="0.4">
      <c r="A4" s="1"/>
      <c r="B4" s="2" t="s">
        <v>4</v>
      </c>
      <c r="C4" s="3" t="s">
        <v>5</v>
      </c>
    </row>
    <row r="5" spans="1:7" s="4" customFormat="1" x14ac:dyDescent="0.4">
      <c r="A5" s="1"/>
      <c r="B5" s="2" t="s">
        <v>6</v>
      </c>
      <c r="C5" s="3" t="s">
        <v>7</v>
      </c>
    </row>
    <row r="6" spans="1:7" s="4" customFormat="1" x14ac:dyDescent="0.4">
      <c r="A6" s="1"/>
      <c r="B6" s="2" t="s">
        <v>8</v>
      </c>
      <c r="C6" s="5" t="s">
        <v>9</v>
      </c>
    </row>
    <row r="7" spans="1:7" x14ac:dyDescent="0.4">
      <c r="B7" s="6" t="s">
        <v>10</v>
      </c>
    </row>
    <row r="8" spans="1:7" s="7" customFormat="1" ht="78" customHeight="1" x14ac:dyDescent="0.4">
      <c r="C8" s="7" t="str">
        <f t="shared" ref="C8:G9" si="0">C29</f>
        <v>登録したい</v>
      </c>
      <c r="D8" s="7" t="str">
        <f t="shared" si="0"/>
        <v>どちらかといえば登録したい</v>
      </c>
      <c r="E8" s="7" t="str">
        <f t="shared" si="0"/>
        <v>無回答</v>
      </c>
      <c r="F8" s="7" t="str">
        <f t="shared" si="0"/>
        <v>どちらかといえば登録したくない</v>
      </c>
      <c r="G8" s="7" t="str">
        <f t="shared" si="0"/>
        <v>登録したくない</v>
      </c>
    </row>
    <row r="9" spans="1:7" x14ac:dyDescent="0.4">
      <c r="B9" s="1" t="str">
        <f>B30</f>
        <v>総数（397人）</v>
      </c>
      <c r="C9" s="8">
        <f t="shared" si="0"/>
        <v>2.2999999999999998</v>
      </c>
      <c r="D9" s="8">
        <f t="shared" si="0"/>
        <v>12.1</v>
      </c>
      <c r="E9" s="8">
        <f t="shared" si="0"/>
        <v>2.8</v>
      </c>
      <c r="F9" s="8">
        <f t="shared" si="0"/>
        <v>48.6</v>
      </c>
      <c r="G9" s="8">
        <f t="shared" si="0"/>
        <v>34.299999999999997</v>
      </c>
    </row>
    <row r="10" spans="1:7" x14ac:dyDescent="0.4">
      <c r="C10" s="8"/>
      <c r="D10" s="8"/>
      <c r="E10" s="8"/>
      <c r="F10" s="8"/>
      <c r="G10" s="8"/>
    </row>
    <row r="11" spans="1:7" x14ac:dyDescent="0.4">
      <c r="B11" s="1" t="str">
        <f t="shared" ref="B11:G12" si="1">B32</f>
        <v>男性（218人）</v>
      </c>
      <c r="C11" s="8">
        <f t="shared" si="1"/>
        <v>3.2</v>
      </c>
      <c r="D11" s="8">
        <f t="shared" si="1"/>
        <v>16.100000000000001</v>
      </c>
      <c r="E11" s="8">
        <f t="shared" si="1"/>
        <v>2.8</v>
      </c>
      <c r="F11" s="8">
        <f t="shared" si="1"/>
        <v>45.4</v>
      </c>
      <c r="G11" s="8">
        <f t="shared" si="1"/>
        <v>32.6</v>
      </c>
    </row>
    <row r="12" spans="1:7" x14ac:dyDescent="0.4">
      <c r="B12" s="1" t="str">
        <f t="shared" si="1"/>
        <v>女性（179人）</v>
      </c>
      <c r="C12" s="8">
        <f t="shared" si="1"/>
        <v>1.1000000000000001</v>
      </c>
      <c r="D12" s="8">
        <f t="shared" si="1"/>
        <v>7.3</v>
      </c>
      <c r="E12" s="8">
        <f t="shared" si="1"/>
        <v>2.8</v>
      </c>
      <c r="F12" s="8">
        <f t="shared" si="1"/>
        <v>52.5</v>
      </c>
      <c r="G12" s="8">
        <f t="shared" si="1"/>
        <v>36.299999999999997</v>
      </c>
    </row>
    <row r="13" spans="1:7" x14ac:dyDescent="0.4">
      <c r="C13" s="8"/>
      <c r="D13" s="8"/>
      <c r="E13" s="8"/>
      <c r="F13" s="8"/>
      <c r="G13" s="8"/>
    </row>
    <row r="14" spans="1:7" x14ac:dyDescent="0.4">
      <c r="B14" s="1" t="str">
        <f t="shared" ref="B14:G19" si="2">B35</f>
        <v>18～29歳（82人）</v>
      </c>
      <c r="C14" s="8">
        <f t="shared" si="2"/>
        <v>3.7</v>
      </c>
      <c r="D14" s="8">
        <f t="shared" si="2"/>
        <v>18.3</v>
      </c>
      <c r="E14" s="8">
        <f t="shared" si="2"/>
        <v>2.4</v>
      </c>
      <c r="F14" s="8">
        <f t="shared" si="2"/>
        <v>58.5</v>
      </c>
      <c r="G14" s="8">
        <f t="shared" si="2"/>
        <v>17.100000000000001</v>
      </c>
    </row>
    <row r="15" spans="1:7" x14ac:dyDescent="0.4">
      <c r="B15" s="1" t="str">
        <f t="shared" si="2"/>
        <v>30～39歳（57人）</v>
      </c>
      <c r="C15" s="8">
        <f t="shared" si="2"/>
        <v>1.8</v>
      </c>
      <c r="D15" s="8">
        <f t="shared" si="2"/>
        <v>15.8</v>
      </c>
      <c r="E15" s="8">
        <f t="shared" si="2"/>
        <v>0</v>
      </c>
      <c r="F15" s="8">
        <f t="shared" si="2"/>
        <v>56.1</v>
      </c>
      <c r="G15" s="8">
        <f t="shared" si="2"/>
        <v>26.3</v>
      </c>
    </row>
    <row r="16" spans="1:7" x14ac:dyDescent="0.4">
      <c r="B16" s="1" t="str">
        <f t="shared" si="2"/>
        <v>40～49歳（43人）</v>
      </c>
      <c r="C16" s="8">
        <f t="shared" si="2"/>
        <v>0</v>
      </c>
      <c r="D16" s="8">
        <f t="shared" si="2"/>
        <v>7</v>
      </c>
      <c r="E16" s="8">
        <f t="shared" si="2"/>
        <v>0</v>
      </c>
      <c r="F16" s="8">
        <f t="shared" si="2"/>
        <v>74.400000000000006</v>
      </c>
      <c r="G16" s="8">
        <f t="shared" si="2"/>
        <v>18.600000000000001</v>
      </c>
    </row>
    <row r="17" spans="2:8" x14ac:dyDescent="0.4">
      <c r="B17" s="1" t="str">
        <f t="shared" si="2"/>
        <v>50～59歳（39人）</v>
      </c>
      <c r="C17" s="8">
        <f t="shared" si="2"/>
        <v>2.6</v>
      </c>
      <c r="D17" s="8">
        <f t="shared" si="2"/>
        <v>20.5</v>
      </c>
      <c r="E17" s="8">
        <f t="shared" si="2"/>
        <v>2.6</v>
      </c>
      <c r="F17" s="8">
        <f t="shared" si="2"/>
        <v>51.3</v>
      </c>
      <c r="G17" s="8">
        <f t="shared" si="2"/>
        <v>23.1</v>
      </c>
    </row>
    <row r="18" spans="2:8" x14ac:dyDescent="0.4">
      <c r="B18" s="1" t="str">
        <f t="shared" si="2"/>
        <v>60～69歳（45人）</v>
      </c>
      <c r="C18" s="8">
        <f t="shared" si="2"/>
        <v>2.2000000000000002</v>
      </c>
      <c r="D18" s="8">
        <f t="shared" si="2"/>
        <v>13.3</v>
      </c>
      <c r="E18" s="8">
        <f t="shared" si="2"/>
        <v>0</v>
      </c>
      <c r="F18" s="8">
        <f t="shared" si="2"/>
        <v>42.2</v>
      </c>
      <c r="G18" s="8">
        <f t="shared" si="2"/>
        <v>42.2</v>
      </c>
    </row>
    <row r="19" spans="2:8" x14ac:dyDescent="0.4">
      <c r="B19" s="1" t="str">
        <f t="shared" si="2"/>
        <v>70歳以上（131人）</v>
      </c>
      <c r="C19" s="8">
        <f t="shared" si="2"/>
        <v>2.2999999999999998</v>
      </c>
      <c r="D19" s="8">
        <f t="shared" si="2"/>
        <v>5.3</v>
      </c>
      <c r="E19" s="8">
        <f t="shared" si="2"/>
        <v>6.1</v>
      </c>
      <c r="F19" s="8">
        <f t="shared" si="2"/>
        <v>32.1</v>
      </c>
      <c r="G19" s="8">
        <f t="shared" si="2"/>
        <v>54.2</v>
      </c>
    </row>
    <row r="20" spans="2:8" x14ac:dyDescent="0.4">
      <c r="B20" s="9"/>
      <c r="C20" s="10"/>
      <c r="D20" s="10"/>
      <c r="E20" s="11"/>
    </row>
    <row r="21" spans="2:8" x14ac:dyDescent="0.4">
      <c r="B21" s="9"/>
      <c r="C21" s="10"/>
      <c r="D21" s="10"/>
      <c r="E21" s="11"/>
    </row>
    <row r="22" spans="2:8" x14ac:dyDescent="0.4">
      <c r="C22" s="10"/>
      <c r="D22" s="10"/>
      <c r="E22" s="11"/>
    </row>
    <row r="23" spans="2:8" x14ac:dyDescent="0.4">
      <c r="B23" s="9"/>
      <c r="C23" s="10"/>
      <c r="D23" s="10"/>
      <c r="E23" s="11"/>
    </row>
    <row r="24" spans="2:8" x14ac:dyDescent="0.4">
      <c r="B24" s="9"/>
      <c r="C24" s="10"/>
    </row>
    <row r="25" spans="2:8" x14ac:dyDescent="0.4">
      <c r="B25" s="9"/>
      <c r="C25" s="10"/>
    </row>
    <row r="26" spans="2:8" x14ac:dyDescent="0.4">
      <c r="B26" s="9"/>
      <c r="C26" s="10"/>
    </row>
    <row r="27" spans="2:8" x14ac:dyDescent="0.4">
      <c r="B27" s="9"/>
      <c r="C27" s="10"/>
    </row>
    <row r="28" spans="2:8" x14ac:dyDescent="0.4">
      <c r="B28" s="6" t="s">
        <v>11</v>
      </c>
      <c r="C28" s="10"/>
    </row>
    <row r="29" spans="2:8" ht="75" x14ac:dyDescent="0.4">
      <c r="B29" s="7"/>
      <c r="C29" s="7" t="s">
        <v>12</v>
      </c>
      <c r="D29" s="7" t="s">
        <v>13</v>
      </c>
      <c r="E29" s="7" t="s">
        <v>14</v>
      </c>
      <c r="F29" s="7" t="s">
        <v>15</v>
      </c>
      <c r="G29" s="7" t="s">
        <v>16</v>
      </c>
      <c r="H29" s="7"/>
    </row>
    <row r="30" spans="2:8" x14ac:dyDescent="0.4">
      <c r="B30" s="1" t="s">
        <v>17</v>
      </c>
      <c r="C30" s="12">
        <v>2.2999999999999998</v>
      </c>
      <c r="D30" s="12">
        <v>12.1</v>
      </c>
      <c r="E30" s="12">
        <v>2.8</v>
      </c>
      <c r="F30" s="12">
        <v>48.6</v>
      </c>
      <c r="G30" s="12">
        <v>34.299999999999997</v>
      </c>
      <c r="H30" s="12">
        <f>SUM(C30:G30)</f>
        <v>100.1</v>
      </c>
    </row>
    <row r="31" spans="2:8" x14ac:dyDescent="0.4">
      <c r="C31" s="12"/>
      <c r="D31" s="12"/>
      <c r="E31" s="12"/>
      <c r="F31" s="12"/>
      <c r="G31" s="12"/>
      <c r="H31" s="12"/>
    </row>
    <row r="32" spans="2:8" x14ac:dyDescent="0.4">
      <c r="B32" s="9" t="s">
        <v>18</v>
      </c>
      <c r="C32" s="12">
        <v>3.2</v>
      </c>
      <c r="D32" s="12">
        <v>16.100000000000001</v>
      </c>
      <c r="E32" s="12">
        <v>2.8</v>
      </c>
      <c r="F32" s="12">
        <v>45.4</v>
      </c>
      <c r="G32" s="12">
        <v>32.6</v>
      </c>
      <c r="H32" s="12">
        <f t="shared" ref="H32:H33" si="3">SUM(C32:G32)</f>
        <v>100.1</v>
      </c>
    </row>
    <row r="33" spans="2:8" x14ac:dyDescent="0.4">
      <c r="B33" s="9" t="s">
        <v>19</v>
      </c>
      <c r="C33" s="12">
        <v>1.1000000000000001</v>
      </c>
      <c r="D33" s="12">
        <v>7.3</v>
      </c>
      <c r="E33" s="12">
        <v>2.8</v>
      </c>
      <c r="F33" s="12">
        <v>52.5</v>
      </c>
      <c r="G33" s="12">
        <v>36.299999999999997</v>
      </c>
      <c r="H33" s="12">
        <f t="shared" si="3"/>
        <v>100</v>
      </c>
    </row>
    <row r="34" spans="2:8" x14ac:dyDescent="0.4">
      <c r="B34" s="9"/>
      <c r="C34" s="12"/>
      <c r="D34" s="12"/>
      <c r="E34" s="12"/>
      <c r="F34" s="12"/>
      <c r="G34" s="12"/>
      <c r="H34" s="12"/>
    </row>
    <row r="35" spans="2:8" x14ac:dyDescent="0.4">
      <c r="B35" s="9" t="s">
        <v>20</v>
      </c>
      <c r="C35" s="12">
        <v>3.7</v>
      </c>
      <c r="D35" s="12">
        <v>18.3</v>
      </c>
      <c r="E35" s="12">
        <v>2.4</v>
      </c>
      <c r="F35" s="12">
        <v>58.5</v>
      </c>
      <c r="G35" s="12">
        <v>17.100000000000001</v>
      </c>
      <c r="H35" s="12">
        <f t="shared" ref="H35:H40" si="4">SUM(C35:G35)</f>
        <v>100</v>
      </c>
    </row>
    <row r="36" spans="2:8" x14ac:dyDescent="0.4">
      <c r="B36" s="9" t="s">
        <v>21</v>
      </c>
      <c r="C36" s="12">
        <v>1.8</v>
      </c>
      <c r="D36" s="12">
        <v>15.8</v>
      </c>
      <c r="E36" s="12">
        <v>0</v>
      </c>
      <c r="F36" s="12">
        <v>56.1</v>
      </c>
      <c r="G36" s="12">
        <v>26.3</v>
      </c>
      <c r="H36" s="12">
        <f t="shared" si="4"/>
        <v>100</v>
      </c>
    </row>
    <row r="37" spans="2:8" x14ac:dyDescent="0.4">
      <c r="B37" s="9" t="s">
        <v>22</v>
      </c>
      <c r="C37" s="12">
        <v>0</v>
      </c>
      <c r="D37" s="12">
        <v>7</v>
      </c>
      <c r="E37" s="12">
        <v>0</v>
      </c>
      <c r="F37" s="12">
        <v>74.400000000000006</v>
      </c>
      <c r="G37" s="12">
        <v>18.600000000000001</v>
      </c>
      <c r="H37" s="12">
        <f t="shared" si="4"/>
        <v>100</v>
      </c>
    </row>
    <row r="38" spans="2:8" x14ac:dyDescent="0.4">
      <c r="B38" s="9" t="s">
        <v>23</v>
      </c>
      <c r="C38" s="12">
        <v>2.6</v>
      </c>
      <c r="D38" s="12">
        <v>20.5</v>
      </c>
      <c r="E38" s="12">
        <v>2.6</v>
      </c>
      <c r="F38" s="12">
        <v>51.3</v>
      </c>
      <c r="G38" s="12">
        <v>23.1</v>
      </c>
      <c r="H38" s="12">
        <f t="shared" si="4"/>
        <v>100.1</v>
      </c>
    </row>
    <row r="39" spans="2:8" x14ac:dyDescent="0.4">
      <c r="B39" s="9" t="s">
        <v>24</v>
      </c>
      <c r="C39" s="12">
        <v>2.2000000000000002</v>
      </c>
      <c r="D39" s="12">
        <v>13.3</v>
      </c>
      <c r="E39" s="12">
        <v>0</v>
      </c>
      <c r="F39" s="12">
        <v>42.2</v>
      </c>
      <c r="G39" s="12">
        <v>42.2</v>
      </c>
      <c r="H39" s="12">
        <f t="shared" si="4"/>
        <v>99.9</v>
      </c>
    </row>
    <row r="40" spans="2:8" x14ac:dyDescent="0.4">
      <c r="B40" s="9" t="s">
        <v>25</v>
      </c>
      <c r="C40" s="12">
        <v>2.2999999999999998</v>
      </c>
      <c r="D40" s="12">
        <v>5.3</v>
      </c>
      <c r="E40" s="12">
        <v>6.1</v>
      </c>
      <c r="F40" s="12">
        <v>32.1</v>
      </c>
      <c r="G40" s="12">
        <v>54.2</v>
      </c>
      <c r="H40" s="12">
        <f t="shared" si="4"/>
        <v>100</v>
      </c>
    </row>
  </sheetData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16</vt:lpstr>
    </vt:vector>
  </TitlesOfParts>
  <Company>株式会社ブロードバンドセキュリティ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rishioka@bbsec.co.jp</dc:creator>
  <cp:lastModifiedBy>rishioka@bbsec.co.jp</cp:lastModifiedBy>
  <dcterms:created xsi:type="dcterms:W3CDTF">2022-09-09T03:10:07Z</dcterms:created>
  <dcterms:modified xsi:type="dcterms:W3CDTF">2022-09-09T03:10:08Z</dcterms:modified>
</cp:coreProperties>
</file>