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マイドライブ\VBAテスト\22.Excel加工済み\"/>
    </mc:Choice>
  </mc:AlternateContent>
  <bookViews>
    <workbookView xWindow="0" yWindow="0" windowWidth="14985" windowHeight="10380"/>
  </bookViews>
  <sheets>
    <sheet name="15" sheetId="1" r:id="rId1"/>
  </sheets>
  <externalReferences>
    <externalReference r:id="rId2"/>
  </externalReferences>
  <definedNames>
    <definedName name="_Sort" hidden="1">#REF!</definedName>
    <definedName name="HTML_CodePage" hidden="1">932</definedName>
    <definedName name="HTML_Control" hidden="1">{"'Sheet1'!$B$3:$H$74"}</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"H:\SHOUHI\www\19990726index.htm"</definedName>
    <definedName name="HTML_Title" hidden="1">""</definedName>
    <definedName name="sheet" hidden="1">{"'Sheet1'!$B$3:$H$74"}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1" i="1" l="1"/>
  <c r="C19" i="1"/>
  <c r="B19" i="1"/>
  <c r="C18" i="1"/>
  <c r="B18" i="1"/>
  <c r="C17" i="1"/>
  <c r="B17" i="1"/>
  <c r="C16" i="1"/>
  <c r="B16" i="1"/>
  <c r="C15" i="1"/>
  <c r="B15" i="1"/>
  <c r="C14" i="1"/>
  <c r="B14" i="1"/>
  <c r="C13" i="1"/>
  <c r="B13" i="1"/>
  <c r="C12" i="1"/>
  <c r="B12" i="1"/>
  <c r="C11" i="1"/>
  <c r="B11" i="1"/>
  <c r="C10" i="1"/>
  <c r="B10" i="1"/>
  <c r="C9" i="1"/>
  <c r="B9" i="1"/>
  <c r="C8" i="1"/>
</calcChain>
</file>

<file path=xl/sharedStrings.xml><?xml version="1.0" encoding="utf-8"?>
<sst xmlns="http://schemas.openxmlformats.org/spreadsheetml/2006/main" count="24" uniqueCount="24">
  <si>
    <t>図表名</t>
  </si>
  <si>
    <t xml:space="preserve">「骨髄バンク」にドナー登録していない理由 </t>
    <phoneticPr fontId="1"/>
  </si>
  <si>
    <t>メインカテゴリー</t>
  </si>
  <si>
    <t>人口・社会</t>
  </si>
  <si>
    <t>サブカテゴリー</t>
  </si>
  <si>
    <t>医療・健康・介護</t>
  </si>
  <si>
    <t>コメント</t>
  </si>
  <si>
    <t>「骨髄バンク」へのドナー登録状況について「登録していない」と答えた者に、「骨髄バンク」にドナー登録していない理由を聞いたところ、「痛み、後遺症などの骨髄の提供による身体的不安を感じるから」の割合が42.2％と最も高く、以下、「年齢制限・健康上の理由により登録できないから」（32.9％）、「ドナー登録方法や骨髄を提供するまでの流れがわからないから」（31.1％）、「骨髄の提供に抵抗感があるから」（26.1％）の順となっている。</t>
    <phoneticPr fontId="1"/>
  </si>
  <si>
    <t>脚注</t>
  </si>
  <si>
    <t>「骨髄バンク」へのドナー登録状況について「登録していない」と答えた者に、複数回答</t>
    <phoneticPr fontId="1"/>
  </si>
  <si>
    <t>グラフ用データ</t>
  </si>
  <si>
    <t>グラフ用元データ</t>
  </si>
  <si>
    <t>総数（n=1,269人、M.T.=175.3%）</t>
    <phoneticPr fontId="1"/>
  </si>
  <si>
    <t>痛み、後遺症などの骨髄の提供による身体的不安を感じるから</t>
    <rPh sb="0" eb="1">
      <t>イタ</t>
    </rPh>
    <rPh sb="3" eb="6">
      <t>コウイショウ</t>
    </rPh>
    <rPh sb="9" eb="11">
      <t>コツズイ</t>
    </rPh>
    <rPh sb="12" eb="14">
      <t>テイキョウ</t>
    </rPh>
    <rPh sb="17" eb="20">
      <t>シンタイテキ</t>
    </rPh>
    <rPh sb="20" eb="22">
      <t>フアン</t>
    </rPh>
    <rPh sb="23" eb="24">
      <t>カン</t>
    </rPh>
    <phoneticPr fontId="1"/>
  </si>
  <si>
    <t>年齢制限・健康上の理由により登録できないから</t>
    <rPh sb="0" eb="2">
      <t>ネンレイ</t>
    </rPh>
    <rPh sb="2" eb="4">
      <t>セイゲン</t>
    </rPh>
    <rPh sb="5" eb="8">
      <t>ケンコウジョウ</t>
    </rPh>
    <rPh sb="9" eb="11">
      <t>リユウ</t>
    </rPh>
    <rPh sb="14" eb="16">
      <t>トウロク</t>
    </rPh>
    <phoneticPr fontId="1"/>
  </si>
  <si>
    <t>ドナー登録方法や骨髄を提供するまでの流れがわからないから</t>
    <rPh sb="3" eb="5">
      <t>トウロク</t>
    </rPh>
    <rPh sb="5" eb="7">
      <t>ホウホウ</t>
    </rPh>
    <rPh sb="8" eb="10">
      <t>コツズイ</t>
    </rPh>
    <rPh sb="11" eb="13">
      <t>テイキョウ</t>
    </rPh>
    <rPh sb="18" eb="19">
      <t>ナガ</t>
    </rPh>
    <phoneticPr fontId="1"/>
  </si>
  <si>
    <t>骨髄の提供に抵抗感があるから</t>
    <rPh sb="0" eb="2">
      <t>コツズイ</t>
    </rPh>
    <rPh sb="3" eb="5">
      <t>テイキョウ</t>
    </rPh>
    <rPh sb="6" eb="9">
      <t>テイコウカン</t>
    </rPh>
    <phoneticPr fontId="1"/>
  </si>
  <si>
    <t>入院費用や休業による収入減などの骨髄の提供による経済的不安を感じるから</t>
    <rPh sb="0" eb="2">
      <t>ニュウイン</t>
    </rPh>
    <rPh sb="2" eb="4">
      <t>ヒヨウ</t>
    </rPh>
    <rPh sb="5" eb="7">
      <t>キュウギョウ</t>
    </rPh>
    <rPh sb="10" eb="13">
      <t>シュウニュウゲン</t>
    </rPh>
    <rPh sb="16" eb="18">
      <t>コツズイ</t>
    </rPh>
    <rPh sb="19" eb="21">
      <t>テイキョウ</t>
    </rPh>
    <rPh sb="24" eb="27">
      <t>ケイザイテキ</t>
    </rPh>
    <rPh sb="27" eb="29">
      <t>フアン</t>
    </rPh>
    <rPh sb="30" eb="31">
      <t>カン</t>
    </rPh>
    <phoneticPr fontId="1"/>
  </si>
  <si>
    <t>ドナー登録会場に行くのが面倒だから</t>
    <rPh sb="3" eb="5">
      <t>トウロク</t>
    </rPh>
    <rPh sb="5" eb="7">
      <t>カイジョウ</t>
    </rPh>
    <rPh sb="8" eb="9">
      <t>イ</t>
    </rPh>
    <rPh sb="12" eb="14">
      <t>メンドウ</t>
    </rPh>
    <phoneticPr fontId="1"/>
  </si>
  <si>
    <t>ドナー登録や骨髄の提供を行う必要性を感じないから</t>
    <rPh sb="3" eb="5">
      <t>トウロク</t>
    </rPh>
    <rPh sb="6" eb="8">
      <t>コツズイ</t>
    </rPh>
    <rPh sb="9" eb="11">
      <t>テイキョウ</t>
    </rPh>
    <rPh sb="12" eb="13">
      <t>オコナ</t>
    </rPh>
    <rPh sb="14" eb="17">
      <t>ヒツヨウセイ</t>
    </rPh>
    <rPh sb="18" eb="19">
      <t>カン</t>
    </rPh>
    <phoneticPr fontId="1"/>
  </si>
  <si>
    <t>家族の理解が得られないと考えられるから</t>
    <rPh sb="0" eb="2">
      <t>カゾク</t>
    </rPh>
    <rPh sb="3" eb="5">
      <t>リカイ</t>
    </rPh>
    <rPh sb="6" eb="7">
      <t>エ</t>
    </rPh>
    <rPh sb="12" eb="13">
      <t>カンガ</t>
    </rPh>
    <phoneticPr fontId="1"/>
  </si>
  <si>
    <t>職場の理解が得られないと考えられるから</t>
    <rPh sb="0" eb="2">
      <t>ショクバ</t>
    </rPh>
    <rPh sb="3" eb="5">
      <t>リカイ</t>
    </rPh>
    <rPh sb="6" eb="7">
      <t>エ</t>
    </rPh>
    <rPh sb="12" eb="13">
      <t>カンガ</t>
    </rPh>
    <phoneticPr fontId="1"/>
  </si>
  <si>
    <t>その他</t>
    <rPh sb="2" eb="3">
      <t>タ</t>
    </rPh>
    <phoneticPr fontId="1"/>
  </si>
  <si>
    <t>無回答</t>
    <rPh sb="0" eb="3">
      <t>ムカイトウ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</si>
</sst>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 "/>
    <numFmt numFmtId="177" formatCode="0.0"/>
    <numFmt numFmtId="178" formatCode="#,##0.0;\-#,##0.0"/>
    <numFmt numFmtId="179" formatCode="0.0_);[Red]\(0.0\)"/>
  </numFmts>
  <fonts count="2" x14ac:knownFonts="1">
    <font>
      <sz val="11"/>
      <color theme="1"/>
      <name val="游ゴシック"/>
      <family val="2"/>
      <charset val="128"/>
      <scheme val="minor"/>
    </font>
    <font>
      <sz val="6"/>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theme="8" tint="0.59999389629810485"/>
        <bgColor indexed="64"/>
      </patternFill>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3">
    <xf numFmtId="0" fontId="0" fillId="0" borderId="0" xfId="0"/>
    <xf numFmtId="0" fontId="0" fillId="2" borderId="0" xfId="0" applyFill="1"/>
    <xf numFmtId="0" fontId="0" fillId="3" borderId="1" xfId="0" applyFill="1" applyBorder="1"/>
    <xf numFmtId="0" fontId="0" fillId="2" borderId="1" xfId="0" applyFill="1" applyBorder="1"/>
    <xf numFmtId="0" fontId="0" fillId="2" borderId="2" xfId="0" applyFill="1" applyBorder="1"/>
    <xf numFmtId="0" fontId="0" fillId="0" borderId="1" xfId="0" applyBorder="1"/>
    <xf numFmtId="0" fontId="0" fillId="3" borderId="3" xfId="0" applyFill="1" applyBorder="1"/>
    <xf numFmtId="176" fontId="0" fillId="2" borderId="0" xfId="0" applyNumberFormat="1" applyFill="1"/>
    <xf numFmtId="177" fontId="0" fillId="2" borderId="0" xfId="0" applyNumberFormat="1" applyFill="1"/>
    <xf numFmtId="178" fontId="0" fillId="2" borderId="0" xfId="0" applyNumberFormat="1" applyFill="1"/>
    <xf numFmtId="1" fontId="0" fillId="2" borderId="0" xfId="0" applyNumberFormat="1" applyFill="1"/>
    <xf numFmtId="179" fontId="0" fillId="2" borderId="0" xfId="0" applyNumberFormat="1" applyFill="1"/>
    <xf numFmtId="49" fontId="0" fillId="2" borderId="0" xfId="0" applyNumberFormat="1" applyFill="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ja-JP" sz="1400" b="0" i="0" u="none" strike="noStrike" kern="1200" spc="0" baseline="0">
                <a:solidFill>
                  <a:schemeClr val="tx1">
                    <a:lumMod val="65000"/>
                    <a:lumOff val="35000"/>
                  </a:schemeClr>
                </a:solidFill>
                <a:latin typeface="+mn-lt"/>
                <a:ea typeface="+mn-ea"/>
                <a:cs typeface="+mn-cs"/>
              </a:defRPr>
            </a:pPr>
            <a:r>
              <a:rPr lang="ja-JP" altLang="en-US"/>
              <a:t>「骨髄バンク」 にドナー登録していない理由</a:t>
            </a:r>
            <a:endParaRPr lang="en-US" altLang="ja-JP"/>
          </a:p>
        </c:rich>
      </c:tx>
      <c:layout/>
      <c:overlay val="0"/>
      <c:spPr>
        <a:noFill/>
        <a:ln>
          <a:noFill/>
        </a:ln>
        <a:effectLst/>
      </c:spPr>
      <c:txPr>
        <a:bodyPr rot="0" spcFirstLastPara="1" vertOverflow="ellipsis" vert="horz" wrap="square" anchor="ctr" anchorCtr="1"/>
        <a:lstStyle/>
        <a:p>
          <a:pPr>
            <a:defRPr lang="ja-JP"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'15'!$C$8</c:f>
              <c:strCache>
                <c:ptCount val="1"/>
                <c:pt idx="0">
                  <c:v>総数（n=1,269人、M.T.=175.3%）</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ja-JP"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'15'!$B$9:$B$19</c:f>
              <c:strCache>
                <c:ptCount val="11"/>
                <c:pt idx="0">
                  <c:v>痛み、後遺症などの骨髄の提供による身体的不安を感じるから</c:v>
                </c:pt>
                <c:pt idx="1">
                  <c:v>年齢制限・健康上の理由により登録できないから</c:v>
                </c:pt>
                <c:pt idx="2">
                  <c:v>ドナー登録方法や骨髄を提供するまでの流れがわからないから</c:v>
                </c:pt>
                <c:pt idx="3">
                  <c:v>骨髄の提供に抵抗感があるから</c:v>
                </c:pt>
                <c:pt idx="4">
                  <c:v>入院費用や休業による収入減などの骨髄の提供による経済的不安を感じるから</c:v>
                </c:pt>
                <c:pt idx="5">
                  <c:v>ドナー登録会場に行くのが面倒だから</c:v>
                </c:pt>
                <c:pt idx="6">
                  <c:v>ドナー登録や骨髄の提供を行う必要性を感じないから</c:v>
                </c:pt>
                <c:pt idx="7">
                  <c:v>家族の理解が得られないと考えられるから</c:v>
                </c:pt>
                <c:pt idx="8">
                  <c:v>職場の理解が得られないと考えられるから</c:v>
                </c:pt>
                <c:pt idx="9">
                  <c:v>その他</c:v>
                </c:pt>
                <c:pt idx="10">
                  <c:v>無回答</c:v>
                </c:pt>
              </c:strCache>
            </c:strRef>
          </c:cat>
          <c:val>
            <c:numRef>
              <c:f>'15'!$C$9:$C$19</c:f>
              <c:numCache>
                <c:formatCode>0.0_ </c:formatCode>
                <c:ptCount val="11"/>
                <c:pt idx="0">
                  <c:v>42.2</c:v>
                </c:pt>
                <c:pt idx="1">
                  <c:v>32.9</c:v>
                </c:pt>
                <c:pt idx="2">
                  <c:v>31.1</c:v>
                </c:pt>
                <c:pt idx="3">
                  <c:v>26.1</c:v>
                </c:pt>
                <c:pt idx="4">
                  <c:v>15.9</c:v>
                </c:pt>
                <c:pt idx="5">
                  <c:v>6</c:v>
                </c:pt>
                <c:pt idx="6">
                  <c:v>5.5</c:v>
                </c:pt>
                <c:pt idx="7">
                  <c:v>4.5999999999999996</c:v>
                </c:pt>
                <c:pt idx="8">
                  <c:v>3.8</c:v>
                </c:pt>
                <c:pt idx="9">
                  <c:v>3</c:v>
                </c:pt>
                <c:pt idx="10">
                  <c:v>4.3</c:v>
                </c:pt>
              </c:numCache>
            </c:numRef>
          </c:val>
          <c:extLst>
            <c:ext xmlns:c16="http://schemas.microsoft.com/office/drawing/2014/chart" uri="{C3380CC4-5D6E-409C-BE32-E72D297353CC}">
              <c16:uniqueId val="{00000000-14FF-4E6A-BEFB-884B7E9B1A5F}"/>
            </c:ext>
          </c:extLst>
        </c:ser>
        <c:dLbls>
          <c:showLegendKey val="0"/>
          <c:showVal val="0"/>
          <c:showCatName val="0"/>
          <c:showSerName val="0"/>
          <c:showPercent val="0"/>
          <c:showBubbleSize val="0"/>
        </c:dLbls>
        <c:gapWidth val="182"/>
        <c:axId val="1854766112"/>
        <c:axId val="1842575728"/>
      </c:barChart>
      <c:catAx>
        <c:axId val="18547661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1842575728"/>
        <c:crosses val="autoZero"/>
        <c:auto val="1"/>
        <c:lblAlgn val="ctr"/>
        <c:lblOffset val="100"/>
        <c:noMultiLvlLbl val="0"/>
      </c:catAx>
      <c:valAx>
        <c:axId val="1842575728"/>
        <c:scaling>
          <c:orientation val="minMax"/>
          <c:max val="50"/>
          <c:min val="0"/>
        </c:scaling>
        <c:delete val="0"/>
        <c:axPos val="t"/>
        <c:majorGridlines>
          <c:spPr>
            <a:ln w="9525" cap="flat" cmpd="sng" algn="ctr">
              <a:solidFill>
                <a:schemeClr val="tx1">
                  <a:lumMod val="15000"/>
                  <a:lumOff val="85000"/>
                </a:schemeClr>
              </a:solidFill>
              <a:round/>
            </a:ln>
            <a:effectLst/>
          </c:spPr>
        </c:majorGridlines>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1854766112"/>
        <c:crosses val="autoZero"/>
        <c:crossBetween val="between"/>
        <c:majorUnit val="10"/>
      </c:valAx>
      <c:spPr>
        <a:noFill/>
        <a:ln>
          <a:noFill/>
        </a:ln>
        <a:effectLst/>
      </c:spPr>
    </c:plotArea>
    <c:legend>
      <c:legendPos val="t"/>
      <c:layout>
        <c:manualLayout>
          <c:xMode val="edge"/>
          <c:yMode val="edge"/>
          <c:x val="0.69005308135551591"/>
          <c:y val="0.8003429779348924"/>
          <c:w val="0.22573831630992899"/>
          <c:h val="4.4510701912630561E-2"/>
        </c:manualLayout>
      </c:layout>
      <c:overlay val="0"/>
      <c:spPr>
        <a:noFill/>
        <a:ln>
          <a:noFill/>
        </a:ln>
        <a:effectLst/>
      </c:spPr>
      <c:txPr>
        <a:bodyPr rot="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0</xdr:colOff>
      <xdr:row>10</xdr:row>
      <xdr:rowOff>0</xdr:rowOff>
    </xdr:from>
    <xdr:to>
      <xdr:col>22</xdr:col>
      <xdr:colOff>0</xdr:colOff>
      <xdr:row>33</xdr:row>
      <xdr:rowOff>76200</xdr:rowOff>
    </xdr:to>
    <xdr:graphicFrame macro="">
      <xdr:nvGraphicFramePr>
        <xdr:cNvPr id="2" name="グラフ 1">
          <a:extLst>
            <a:ext uri="{FF2B5EF4-FFF2-40B4-BE49-F238E27FC236}">
              <a16:creationId xmlns:a16="http://schemas.microsoft.com/office/drawing/2014/main" id="{FE6452A0-FAF8-4FC2-AEFE-39C0047E2D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0.94088</cdr:x>
      <cdr:y>0.10188</cdr:y>
    </cdr:from>
    <cdr:to>
      <cdr:x>0.98876</cdr:x>
      <cdr:y>0.16333</cdr:y>
    </cdr:to>
    <cdr:sp macro="" textlink="">
      <cdr:nvSpPr>
        <cdr:cNvPr id="2" name="テキスト ボックス 1">
          <a:extLst xmlns:a="http://schemas.openxmlformats.org/drawingml/2006/main">
            <a:ext uri="{FF2B5EF4-FFF2-40B4-BE49-F238E27FC236}">
              <a16:creationId xmlns:a16="http://schemas.microsoft.com/office/drawing/2014/main" id="{739522AE-AF0F-4D39-BE65-028CF6C70A5E}"/>
            </a:ext>
          </a:extLst>
        </cdr:cNvPr>
        <cdr:cNvSpPr txBox="1"/>
      </cdr:nvSpPr>
      <cdr:spPr>
        <a:xfrm xmlns:a="http://schemas.openxmlformats.org/drawingml/2006/main">
          <a:off x="8081825" y="396088"/>
          <a:ext cx="411300" cy="2389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1100"/>
            <a:t>(%)</a:t>
          </a:r>
          <a:endParaRPr lang="ja-JP" altLang="en-US" sz="11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2510;&#12452;&#12489;&#12521;&#12452;&#12502;/VBA&#12486;&#12473;&#12488;/21.&#21152;&#24037;&#20803;&#12487;&#12540;&#12479;/20211210&#20869;&#38307;&#24220;2021FY&#31227;&#26893;&#21307;&#30274;&#12395;&#38306;&#12377;&#12427;&#19990;&#35542;&#35519;&#26619;&#12398;&#27010;&#35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sheetName val="6"/>
      <sheetName val="7"/>
      <sheetName val="8"/>
      <sheetName val="9"/>
      <sheetName val="10"/>
      <sheetName val="11"/>
      <sheetName val="12"/>
      <sheetName val="13"/>
      <sheetName val="14"/>
      <sheetName val="15"/>
      <sheetName val="16"/>
      <sheetName val="1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8">
          <cell r="C8" t="str">
            <v>総数（n=1,269人、M.T.=175.3%）</v>
          </cell>
        </row>
        <row r="9">
          <cell r="B9" t="str">
            <v>痛み、後遺症などの骨髄の提供による身体的不安を感じるから</v>
          </cell>
          <cell r="C9">
            <v>42.2</v>
          </cell>
        </row>
        <row r="10">
          <cell r="B10" t="str">
            <v>年齢制限・健康上の理由により登録できないから</v>
          </cell>
          <cell r="C10">
            <v>32.9</v>
          </cell>
        </row>
        <row r="11">
          <cell r="B11" t="str">
            <v>ドナー登録方法や骨髄を提供するまでの流れがわからないから</v>
          </cell>
          <cell r="C11">
            <v>31.1</v>
          </cell>
        </row>
        <row r="12">
          <cell r="B12" t="str">
            <v>骨髄の提供に抵抗感があるから</v>
          </cell>
          <cell r="C12">
            <v>26.1</v>
          </cell>
        </row>
        <row r="13">
          <cell r="B13" t="str">
            <v>入院費用や休業による収入減などの骨髄の提供による経済的不安を感じるから</v>
          </cell>
          <cell r="C13">
            <v>15.9</v>
          </cell>
        </row>
        <row r="14">
          <cell r="B14" t="str">
            <v>ドナー登録会場に行くのが面倒だから</v>
          </cell>
          <cell r="C14">
            <v>6</v>
          </cell>
        </row>
        <row r="15">
          <cell r="B15" t="str">
            <v>ドナー登録や骨髄の提供を行う必要性を感じないから</v>
          </cell>
          <cell r="C15">
            <v>5.5</v>
          </cell>
        </row>
        <row r="16">
          <cell r="B16" t="str">
            <v>家族の理解が得られないと考えられるから</v>
          </cell>
          <cell r="C16">
            <v>4.5999999999999996</v>
          </cell>
        </row>
        <row r="17">
          <cell r="B17" t="str">
            <v>職場の理解が得られないと考えられるから</v>
          </cell>
          <cell r="C17">
            <v>3.8</v>
          </cell>
        </row>
        <row r="18">
          <cell r="B18" t="str">
            <v>その他</v>
          </cell>
          <cell r="C18">
            <v>3</v>
          </cell>
        </row>
        <row r="19">
          <cell r="B19" t="str">
            <v>無回答</v>
          </cell>
          <cell r="C19">
            <v>4.3</v>
          </cell>
        </row>
      </sheetData>
      <sheetData sheetId="15"/>
      <sheetData sheetId="1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tabSelected="1" zoomScale="80" zoomScaleNormal="80" workbookViewId="0"/>
  </sheetViews>
  <sheetFormatPr defaultColWidth="8.875" defaultRowHeight="18.75" x14ac:dyDescent="0.4"/>
  <cols>
    <col min="1" max="1" width="1.5" style="1" customWidth="1"/>
    <col min="2" max="2" width="24.875" style="1" bestFit="1" customWidth="1"/>
    <col min="3" max="3" width="9.5" style="1" customWidth="1"/>
    <col min="4" max="4" width="9.125" style="1" bestFit="1" customWidth="1"/>
    <col min="5" max="5" width="11.875" style="1" customWidth="1"/>
    <col min="6" max="6" width="11" style="1" bestFit="1" customWidth="1"/>
    <col min="7" max="7" width="13.125" style="1" bestFit="1" customWidth="1"/>
    <col min="8" max="8" width="8.875" style="1"/>
    <col min="9" max="9" width="11.875" style="1" bestFit="1" customWidth="1"/>
    <col min="10" max="16384" width="8.875" style="1"/>
  </cols>
  <sheetData>
    <row r="1" spans="1:5" ht="9" customHeight="1" x14ac:dyDescent="0.4"/>
    <row r="2" spans="1:5" s="4" customFormat="1" x14ac:dyDescent="0.4">
      <c r="A2" s="1"/>
      <c r="B2" s="2" t="s">
        <v>0</v>
      </c>
      <c r="C2" s="3" t="s">
        <v>1</v>
      </c>
    </row>
    <row r="3" spans="1:5" s="4" customFormat="1" x14ac:dyDescent="0.4">
      <c r="A3" s="1"/>
      <c r="B3" s="2" t="s">
        <v>2</v>
      </c>
      <c r="C3" s="3" t="s">
        <v>3</v>
      </c>
    </row>
    <row r="4" spans="1:5" s="4" customFormat="1" x14ac:dyDescent="0.4">
      <c r="A4" s="1"/>
      <c r="B4" s="2" t="s">
        <v>4</v>
      </c>
      <c r="C4" s="3" t="s">
        <v>5</v>
      </c>
    </row>
    <row r="5" spans="1:5" s="4" customFormat="1" x14ac:dyDescent="0.4">
      <c r="A5" s="1"/>
      <c r="B5" s="2" t="s">
        <v>6</v>
      </c>
      <c r="C5" s="3" t="s">
        <v>7</v>
      </c>
    </row>
    <row r="6" spans="1:5" s="4" customFormat="1" x14ac:dyDescent="0.4">
      <c r="A6" s="1"/>
      <c r="B6" s="2" t="s">
        <v>8</v>
      </c>
      <c r="C6" s="5" t="s">
        <v>9</v>
      </c>
    </row>
    <row r="7" spans="1:5" x14ac:dyDescent="0.4">
      <c r="B7" s="6" t="s">
        <v>10</v>
      </c>
    </row>
    <row r="8" spans="1:5" x14ac:dyDescent="0.4">
      <c r="C8" s="1" t="str">
        <f t="shared" ref="C8:C19" si="0">C29</f>
        <v>総数（n=1,269人、M.T.=175.3%）</v>
      </c>
    </row>
    <row r="9" spans="1:5" x14ac:dyDescent="0.4">
      <c r="B9" s="1" t="str">
        <f>B30</f>
        <v>痛み、後遺症などの骨髄の提供による身体的不安を感じるから</v>
      </c>
      <c r="C9" s="7">
        <f t="shared" si="0"/>
        <v>42.2</v>
      </c>
    </row>
    <row r="10" spans="1:5" x14ac:dyDescent="0.4">
      <c r="B10" s="1" t="str">
        <f t="shared" ref="B10:B19" si="1">B31</f>
        <v>年齢制限・健康上の理由により登録できないから</v>
      </c>
      <c r="C10" s="7">
        <f t="shared" si="0"/>
        <v>32.9</v>
      </c>
      <c r="D10" s="8"/>
      <c r="E10" s="9"/>
    </row>
    <row r="11" spans="1:5" x14ac:dyDescent="0.4">
      <c r="B11" s="1" t="str">
        <f t="shared" si="1"/>
        <v>ドナー登録方法や骨髄を提供するまでの流れがわからないから</v>
      </c>
      <c r="C11" s="7">
        <f t="shared" si="0"/>
        <v>31.1</v>
      </c>
      <c r="D11" s="8"/>
      <c r="E11" s="9"/>
    </row>
    <row r="12" spans="1:5" x14ac:dyDescent="0.4">
      <c r="B12" s="1" t="str">
        <f t="shared" si="1"/>
        <v>骨髄の提供に抵抗感があるから</v>
      </c>
      <c r="C12" s="7">
        <f t="shared" si="0"/>
        <v>26.1</v>
      </c>
      <c r="D12" s="8"/>
      <c r="E12" s="9"/>
    </row>
    <row r="13" spans="1:5" x14ac:dyDescent="0.4">
      <c r="B13" s="1" t="str">
        <f t="shared" si="1"/>
        <v>入院費用や休業による収入減などの骨髄の提供による経済的不安を感じるから</v>
      </c>
      <c r="C13" s="7">
        <f t="shared" si="0"/>
        <v>15.9</v>
      </c>
      <c r="D13" s="8"/>
      <c r="E13" s="9"/>
    </row>
    <row r="14" spans="1:5" x14ac:dyDescent="0.4">
      <c r="B14" s="1" t="str">
        <f t="shared" si="1"/>
        <v>ドナー登録会場に行くのが面倒だから</v>
      </c>
      <c r="C14" s="7">
        <f t="shared" si="0"/>
        <v>6</v>
      </c>
      <c r="D14" s="8"/>
      <c r="E14" s="9"/>
    </row>
    <row r="15" spans="1:5" x14ac:dyDescent="0.4">
      <c r="B15" s="1" t="str">
        <f t="shared" si="1"/>
        <v>ドナー登録や骨髄の提供を行う必要性を感じないから</v>
      </c>
      <c r="C15" s="7">
        <f t="shared" si="0"/>
        <v>5.5</v>
      </c>
      <c r="D15" s="8"/>
      <c r="E15" s="9"/>
    </row>
    <row r="16" spans="1:5" x14ac:dyDescent="0.4">
      <c r="B16" s="1" t="str">
        <f t="shared" si="1"/>
        <v>家族の理解が得られないと考えられるから</v>
      </c>
      <c r="C16" s="7">
        <f t="shared" si="0"/>
        <v>4.5999999999999996</v>
      </c>
      <c r="D16" s="8"/>
      <c r="E16" s="9"/>
    </row>
    <row r="17" spans="2:5" x14ac:dyDescent="0.4">
      <c r="B17" s="1" t="str">
        <f t="shared" si="1"/>
        <v>職場の理解が得られないと考えられるから</v>
      </c>
      <c r="C17" s="7">
        <f t="shared" si="0"/>
        <v>3.8</v>
      </c>
      <c r="D17" s="8"/>
      <c r="E17" s="9"/>
    </row>
    <row r="18" spans="2:5" x14ac:dyDescent="0.4">
      <c r="B18" s="1" t="str">
        <f t="shared" si="1"/>
        <v>その他</v>
      </c>
      <c r="C18" s="7">
        <f t="shared" si="0"/>
        <v>3</v>
      </c>
      <c r="D18" s="8"/>
      <c r="E18" s="9"/>
    </row>
    <row r="19" spans="2:5" x14ac:dyDescent="0.4">
      <c r="B19" s="1" t="str">
        <f t="shared" si="1"/>
        <v>無回答</v>
      </c>
      <c r="C19" s="7">
        <f t="shared" si="0"/>
        <v>4.3</v>
      </c>
      <c r="D19" s="8"/>
      <c r="E19" s="9"/>
    </row>
    <row r="20" spans="2:5" x14ac:dyDescent="0.4">
      <c r="D20" s="8"/>
      <c r="E20" s="9"/>
    </row>
    <row r="21" spans="2:5" x14ac:dyDescent="0.4">
      <c r="D21" s="8"/>
      <c r="E21" s="9"/>
    </row>
    <row r="22" spans="2:5" x14ac:dyDescent="0.4">
      <c r="D22" s="8"/>
      <c r="E22" s="9"/>
    </row>
    <row r="23" spans="2:5" x14ac:dyDescent="0.4">
      <c r="D23" s="8"/>
      <c r="E23" s="9"/>
    </row>
    <row r="24" spans="2:5" x14ac:dyDescent="0.4">
      <c r="B24" s="10"/>
      <c r="C24" s="8"/>
    </row>
    <row r="25" spans="2:5" x14ac:dyDescent="0.4">
      <c r="B25" s="10"/>
      <c r="C25" s="8"/>
    </row>
    <row r="26" spans="2:5" x14ac:dyDescent="0.4">
      <c r="B26" s="10"/>
      <c r="C26" s="8"/>
    </row>
    <row r="27" spans="2:5" x14ac:dyDescent="0.4">
      <c r="B27" s="10"/>
      <c r="C27" s="8"/>
    </row>
    <row r="28" spans="2:5" x14ac:dyDescent="0.4">
      <c r="B28" s="6" t="s">
        <v>11</v>
      </c>
      <c r="C28" s="8"/>
    </row>
    <row r="29" spans="2:5" x14ac:dyDescent="0.4">
      <c r="C29" s="1" t="s">
        <v>12</v>
      </c>
    </row>
    <row r="30" spans="2:5" x14ac:dyDescent="0.4">
      <c r="B30" s="1" t="s">
        <v>13</v>
      </c>
      <c r="C30" s="11">
        <v>42.2</v>
      </c>
    </row>
    <row r="31" spans="2:5" x14ac:dyDescent="0.4">
      <c r="B31" s="1" t="s">
        <v>14</v>
      </c>
      <c r="C31" s="11">
        <v>32.9</v>
      </c>
    </row>
    <row r="32" spans="2:5" x14ac:dyDescent="0.4">
      <c r="B32" s="1" t="s">
        <v>15</v>
      </c>
      <c r="C32" s="11">
        <v>31.1</v>
      </c>
    </row>
    <row r="33" spans="2:3" x14ac:dyDescent="0.4">
      <c r="B33" s="1" t="s">
        <v>16</v>
      </c>
      <c r="C33" s="11">
        <v>26.1</v>
      </c>
    </row>
    <row r="34" spans="2:3" x14ac:dyDescent="0.4">
      <c r="B34" s="1" t="s">
        <v>17</v>
      </c>
      <c r="C34" s="11">
        <v>15.9</v>
      </c>
    </row>
    <row r="35" spans="2:3" x14ac:dyDescent="0.4">
      <c r="B35" s="1" t="s">
        <v>18</v>
      </c>
      <c r="C35" s="11">
        <v>6</v>
      </c>
    </row>
    <row r="36" spans="2:3" x14ac:dyDescent="0.4">
      <c r="B36" s="1" t="s">
        <v>19</v>
      </c>
      <c r="C36" s="11">
        <v>5.5</v>
      </c>
    </row>
    <row r="37" spans="2:3" x14ac:dyDescent="0.4">
      <c r="B37" s="1" t="s">
        <v>20</v>
      </c>
      <c r="C37" s="11">
        <v>4.5999999999999996</v>
      </c>
    </row>
    <row r="38" spans="2:3" x14ac:dyDescent="0.4">
      <c r="B38" s="12" t="s">
        <v>21</v>
      </c>
      <c r="C38" s="11">
        <v>3.8</v>
      </c>
    </row>
    <row r="39" spans="2:3" x14ac:dyDescent="0.4">
      <c r="B39" s="1" t="s">
        <v>22</v>
      </c>
      <c r="C39" s="11">
        <v>3</v>
      </c>
    </row>
    <row r="40" spans="2:3" x14ac:dyDescent="0.4">
      <c r="B40" s="1" t="s">
        <v>23</v>
      </c>
      <c r="C40" s="11">
        <v>4.3</v>
      </c>
    </row>
    <row r="41" spans="2:3" x14ac:dyDescent="0.4">
      <c r="C41" s="11">
        <f>SUM(C30:C40)</f>
        <v>175.4</v>
      </c>
    </row>
  </sheetData>
  <phoneticPr fontId="1"/>
  <pageMargins left="0.7" right="0.7" top="0.75" bottom="0.75" header="0.3" footer="0.3"/>
  <pageSetup paperSize="9" orientation="portrait"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15</vt:lpstr>
    </vt:vector>
  </TitlesOfParts>
  <Company>株式会社ブロードバンドセキュリティ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rishioka@bbsec.co.jp</dc:creator>
  <cp:lastModifiedBy>rishioka@bbsec.co.jp</cp:lastModifiedBy>
  <dcterms:created xsi:type="dcterms:W3CDTF">2022-09-09T03:10:06Z</dcterms:created>
  <dcterms:modified xsi:type="dcterms:W3CDTF">2022-09-09T03:10:07Z</dcterms:modified>
</cp:coreProperties>
</file>