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2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sheet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2" i="1"/>
  <c r="D12" i="1"/>
  <c r="C12" i="1"/>
  <c r="B12" i="1"/>
  <c r="E11" i="1"/>
  <c r="D11" i="1"/>
  <c r="C11" i="1"/>
  <c r="B11" i="1"/>
  <c r="E9" i="1"/>
  <c r="D9" i="1"/>
  <c r="C9" i="1"/>
  <c r="B9" i="1"/>
  <c r="E8" i="1"/>
  <c r="D8" i="1"/>
  <c r="C8" i="1"/>
</calcChain>
</file>

<file path=xl/sharedStrings.xml><?xml version="1.0" encoding="utf-8"?>
<sst xmlns="http://schemas.openxmlformats.org/spreadsheetml/2006/main" count="23" uniqueCount="23">
  <si>
    <t>図表名</t>
  </si>
  <si>
    <t xml:space="preserve">「骨髄バンク」の認知度 </t>
    <phoneticPr fontId="1"/>
  </si>
  <si>
    <t>メインカテゴリー</t>
  </si>
  <si>
    <t>人口・社会</t>
  </si>
  <si>
    <t>サブカテゴリー</t>
  </si>
  <si>
    <t>医療・健康・介護</t>
  </si>
  <si>
    <t>コメント</t>
  </si>
  <si>
    <t>「骨髄バンク」について知っているか聞いたところ、「知っている」の割合が75.7％、「知らない」の割合が23.3％であった。性別に見ると、大きな差は見られないが、「知っている」と答えた者の割合は女性でやや高くなっている。年齢別に見ると、60歳代までは年代が上がるにつれて、「知っている」の割合が高くなる傾向が見られるが、70歳以上の世代では低下している。</t>
  </si>
  <si>
    <t>脚注</t>
  </si>
  <si>
    <t>グラフ用データ</t>
  </si>
  <si>
    <t>グラフ用元データ</t>
  </si>
  <si>
    <t>知っている</t>
    <rPh sb="0" eb="1">
      <t>シ</t>
    </rPh>
    <phoneticPr fontId="1"/>
  </si>
  <si>
    <t>知らない</t>
    <rPh sb="0" eb="1">
      <t>シ</t>
    </rPh>
    <phoneticPr fontId="1"/>
  </si>
  <si>
    <t>無回答</t>
    <rPh sb="0" eb="3">
      <t>ムカイトウ</t>
    </rPh>
    <phoneticPr fontId="1"/>
  </si>
  <si>
    <t>総数（1,705人）</t>
    <rPh sb="0" eb="2">
      <t>ソウスウ</t>
    </rPh>
    <rPh sb="8" eb="9">
      <t>ニン</t>
    </rPh>
    <phoneticPr fontId="1"/>
  </si>
  <si>
    <t>男性（809人）</t>
    <rPh sb="0" eb="2">
      <t>ダンセイ</t>
    </rPh>
    <rPh sb="6" eb="7">
      <t>ニン</t>
    </rPh>
    <phoneticPr fontId="1"/>
  </si>
  <si>
    <t>女性（896人）</t>
    <rPh sb="0" eb="2">
      <t>ジョセイ</t>
    </rPh>
    <rPh sb="6" eb="7">
      <t>ニン</t>
    </rPh>
    <phoneticPr fontId="1"/>
  </si>
  <si>
    <t>18～29歳（174人）</t>
    <rPh sb="5" eb="6">
      <t>サイ</t>
    </rPh>
    <rPh sb="10" eb="11">
      <t>ニン</t>
    </rPh>
    <phoneticPr fontId="1"/>
  </si>
  <si>
    <t>30～39歳（204人）</t>
    <rPh sb="5" eb="6">
      <t>サイ</t>
    </rPh>
    <rPh sb="10" eb="11">
      <t>ニン</t>
    </rPh>
    <phoneticPr fontId="1"/>
  </si>
  <si>
    <t>40～49歳（291人）</t>
    <rPh sb="5" eb="6">
      <t>サイ</t>
    </rPh>
    <rPh sb="10" eb="11">
      <t>ニン</t>
    </rPh>
    <phoneticPr fontId="1"/>
  </si>
  <si>
    <t>50～59歳（293人）</t>
    <rPh sb="5" eb="6">
      <t>サイ</t>
    </rPh>
    <rPh sb="10" eb="11">
      <t>ニン</t>
    </rPh>
    <phoneticPr fontId="1"/>
  </si>
  <si>
    <t>60～69歳（294人）</t>
    <rPh sb="5" eb="6">
      <t>サイ</t>
    </rPh>
    <rPh sb="10" eb="11">
      <t>ニン</t>
    </rPh>
    <phoneticPr fontId="1"/>
  </si>
  <si>
    <t>70歳以上（449人）</t>
    <rPh sb="2" eb="3">
      <t>サイ</t>
    </rPh>
    <rPh sb="3" eb="5">
      <t>イジョウ</t>
    </rPh>
    <rPh sb="9" eb="10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</si>
</sst>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2" fillId="0" borderId="0" xfId="0" applyFont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Fill="1" applyAlignment="1">
      <alignment wrapText="1"/>
    </xf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「骨髄バンク」の認知度</a:t>
            </a:r>
            <a:endParaRPr lang="ja-JP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2104612252512"/>
          <c:y val="8.5090125391849528E-2"/>
          <c:w val="0.81500530845460639"/>
          <c:h val="0.794517037740972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'12'!$C$8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C-4657-BBC7-E721625F94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'12'!$C$9:$C$19</c:f>
              <c:numCache>
                <c:formatCode>0.0_ </c:formatCode>
                <c:ptCount val="11"/>
                <c:pt idx="0">
                  <c:v>75.7</c:v>
                </c:pt>
                <c:pt idx="2">
                  <c:v>72.099999999999994</c:v>
                </c:pt>
                <c:pt idx="3">
                  <c:v>78.900000000000006</c:v>
                </c:pt>
                <c:pt idx="5">
                  <c:v>52.3</c:v>
                </c:pt>
                <c:pt idx="6">
                  <c:v>72.099999999999994</c:v>
                </c:pt>
                <c:pt idx="7">
                  <c:v>84.9</c:v>
                </c:pt>
                <c:pt idx="8">
                  <c:v>85.3</c:v>
                </c:pt>
                <c:pt idx="9">
                  <c:v>84.4</c:v>
                </c:pt>
                <c:pt idx="10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C-4657-BBC7-E721625F94B8}"/>
            </c:ext>
          </c:extLst>
        </c:ser>
        <c:ser>
          <c:idx val="1"/>
          <c:order val="1"/>
          <c:tx>
            <c:strRef>
              <c:f>'12'!$D$8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91C-4657-BBC7-E721625F94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'12'!$B$9:$B$19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'12'!$D$9:$D$19</c:f>
              <c:numCache>
                <c:formatCode>0.0_ </c:formatCode>
                <c:ptCount val="11"/>
                <c:pt idx="0">
                  <c:v>23.3</c:v>
                </c:pt>
                <c:pt idx="2">
                  <c:v>26.9</c:v>
                </c:pt>
                <c:pt idx="3">
                  <c:v>20</c:v>
                </c:pt>
                <c:pt idx="5">
                  <c:v>47.1</c:v>
                </c:pt>
                <c:pt idx="6">
                  <c:v>27.9</c:v>
                </c:pt>
                <c:pt idx="7">
                  <c:v>14.8</c:v>
                </c:pt>
                <c:pt idx="8">
                  <c:v>13.3</c:v>
                </c:pt>
                <c:pt idx="9">
                  <c:v>15.3</c:v>
                </c:pt>
                <c:pt idx="10">
                  <c:v>29.2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1C-4657-BBC7-E721625F94B8}"/>
            </c:ext>
          </c:extLst>
        </c:ser>
        <c:ser>
          <c:idx val="2"/>
          <c:order val="2"/>
          <c:tx>
            <c:strRef>
              <c:f>'12'!$E$8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C-4657-BBC7-E721625F94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'12'!$B$9:$B$19</c:f>
              <c:strCache>
                <c:ptCount val="11"/>
                <c:pt idx="0">
                  <c:v>総数（1,705人）</c:v>
                </c:pt>
                <c:pt idx="2">
                  <c:v>男性（809人）</c:v>
                </c:pt>
                <c:pt idx="3">
                  <c:v>女性（896人）</c:v>
                </c:pt>
                <c:pt idx="5">
                  <c:v>18～29歳（174人）</c:v>
                </c:pt>
                <c:pt idx="6">
                  <c:v>30～39歳（204人）</c:v>
                </c:pt>
                <c:pt idx="7">
                  <c:v>40～49歳（291人）</c:v>
                </c:pt>
                <c:pt idx="8">
                  <c:v>50～59歳（293人）</c:v>
                </c:pt>
                <c:pt idx="9">
                  <c:v>60～69歳（294人）</c:v>
                </c:pt>
                <c:pt idx="10">
                  <c:v>70歳以上（449人）</c:v>
                </c:pt>
              </c:strCache>
            </c:strRef>
          </c:cat>
          <c:val>
            <c:numRef>
              <c:f>'12'!$E$9:$E$19</c:f>
              <c:numCache>
                <c:formatCode>0.0_ </c:formatCode>
                <c:ptCount val="11"/>
                <c:pt idx="0">
                  <c:v>1.1000000000000001</c:v>
                </c:pt>
                <c:pt idx="2">
                  <c:v>1</c:v>
                </c:pt>
                <c:pt idx="3">
                  <c:v>1.1000000000000001</c:v>
                </c:pt>
                <c:pt idx="5">
                  <c:v>0.6</c:v>
                </c:pt>
                <c:pt idx="6">
                  <c:v>0</c:v>
                </c:pt>
                <c:pt idx="7">
                  <c:v>0.3</c:v>
                </c:pt>
                <c:pt idx="8">
                  <c:v>1.4</c:v>
                </c:pt>
                <c:pt idx="9">
                  <c:v>0.3</c:v>
                </c:pt>
                <c:pt idx="10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1C-4657-BBC7-E721625F94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9</xdr:row>
      <xdr:rowOff>85725</xdr:rowOff>
    </xdr:from>
    <xdr:to>
      <xdr:col>21</xdr:col>
      <xdr:colOff>635635</xdr:colOff>
      <xdr:row>36</xdr:row>
      <xdr:rowOff>156845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CA1A5A9D-3D8D-42E0-932F-221955212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0.00396</cdr:x>
      <cdr:y>0.06308</cdr:y>
    </cdr:from>
    <cdr:to>
      <cdr:x>0.13094</cdr:x>
      <cdr:y>0.10902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C7BB180-6DCB-6A7A-2184-C3147AC94A66}"/>
            </a:ext>
          </a:extLst>
        </cdr:cNvPr>
        <cdr:cNvSpPr txBox="1"/>
      </cdr:nvSpPr>
      <cdr:spPr>
        <a:xfrm xmlns:a="http://schemas.openxmlformats.org/drawingml/2006/main">
          <a:off x="34390" y="393829"/>
          <a:ext cx="1102727" cy="286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0.01245</cdr:x>
      <cdr:y>0.20729</cdr:y>
    </cdr:from>
    <cdr:to>
      <cdr:x>0.10721</cdr:x>
      <cdr:y>0.25508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A88FEC6-ED2A-183F-05E6-9D549F0C7B6E}"/>
            </a:ext>
          </a:extLst>
        </cdr:cNvPr>
        <cdr:cNvSpPr txBox="1"/>
      </cdr:nvSpPr>
      <cdr:spPr>
        <a:xfrm xmlns:a="http://schemas.openxmlformats.org/drawingml/2006/main">
          <a:off x="111761" y="1343660"/>
          <a:ext cx="850899" cy="309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0.00636</cdr:x>
      <cdr:y>0.42359</cdr:y>
    </cdr:from>
    <cdr:to>
      <cdr:x>0.12518</cdr:x>
      <cdr:y>0.47178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001D4D-709C-2E1A-0FD2-D7F0BC51A871}"/>
            </a:ext>
          </a:extLst>
        </cdr:cNvPr>
        <cdr:cNvSpPr txBox="1"/>
      </cdr:nvSpPr>
      <cdr:spPr>
        <a:xfrm xmlns:a="http://schemas.openxmlformats.org/drawingml/2006/main">
          <a:off x="57150" y="2745740"/>
          <a:ext cx="1066800" cy="312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1210&#20869;&#38307;&#24220;2021FY&#31227;&#26893;&#21307;&#30274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C8" t="str">
            <v>知っている</v>
          </cell>
          <cell r="D8" t="str">
            <v>知らない</v>
          </cell>
          <cell r="E8" t="str">
            <v>無回答</v>
          </cell>
        </row>
        <row r="9">
          <cell r="B9" t="str">
            <v>総数（1,705人）</v>
          </cell>
          <cell r="C9">
            <v>75.7</v>
          </cell>
          <cell r="D9">
            <v>23.3</v>
          </cell>
          <cell r="E9">
            <v>1.1000000000000001</v>
          </cell>
        </row>
        <row r="11">
          <cell r="B11" t="str">
            <v>男性（809人）</v>
          </cell>
          <cell r="C11">
            <v>72.099999999999994</v>
          </cell>
          <cell r="D11">
            <v>26.9</v>
          </cell>
          <cell r="E11">
            <v>1</v>
          </cell>
        </row>
        <row r="12">
          <cell r="B12" t="str">
            <v>女性（896人）</v>
          </cell>
          <cell r="C12">
            <v>78.900000000000006</v>
          </cell>
          <cell r="D12">
            <v>20</v>
          </cell>
          <cell r="E12">
            <v>1.1000000000000001</v>
          </cell>
        </row>
        <row r="14">
          <cell r="B14" t="str">
            <v>18～29歳（174人）</v>
          </cell>
          <cell r="C14">
            <v>52.3</v>
          </cell>
          <cell r="D14">
            <v>47.1</v>
          </cell>
          <cell r="E14">
            <v>0.6</v>
          </cell>
        </row>
        <row r="15">
          <cell r="B15" t="str">
            <v>30～39歳（204人）</v>
          </cell>
          <cell r="C15">
            <v>72.099999999999994</v>
          </cell>
          <cell r="D15">
            <v>27.9</v>
          </cell>
          <cell r="E15">
            <v>0</v>
          </cell>
        </row>
        <row r="16">
          <cell r="B16" t="str">
            <v>40～49歳（291人）</v>
          </cell>
          <cell r="C16">
            <v>84.9</v>
          </cell>
          <cell r="D16">
            <v>14.8</v>
          </cell>
          <cell r="E16">
            <v>0.3</v>
          </cell>
        </row>
        <row r="17">
          <cell r="B17" t="str">
            <v>50～59歳（293人）</v>
          </cell>
          <cell r="C17">
            <v>85.3</v>
          </cell>
          <cell r="D17">
            <v>13.3</v>
          </cell>
          <cell r="E17">
            <v>1.4</v>
          </cell>
        </row>
        <row r="18">
          <cell r="B18" t="str">
            <v>60～69歳（294人）</v>
          </cell>
          <cell r="C18">
            <v>84.4</v>
          </cell>
          <cell r="D18">
            <v>15.3</v>
          </cell>
          <cell r="E18">
            <v>0.3</v>
          </cell>
        </row>
        <row r="19">
          <cell r="B19" t="str">
            <v>70歳以上（449人）</v>
          </cell>
          <cell r="C19">
            <v>68.400000000000006</v>
          </cell>
          <cell r="D19">
            <v>29.2</v>
          </cell>
          <cell r="E19">
            <v>2.4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80" zoomScaleNormal="80" workbookViewId="0"/>
  </sheetViews>
  <sheetFormatPr defaultColWidth="8.875" defaultRowHeight="18.75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/>
    <row r="2" spans="1:7" s="4" customFormat="1">
      <c r="A2" s="1"/>
      <c r="B2" s="2" t="s">
        <v>0</v>
      </c>
      <c r="C2" s="3" t="s">
        <v>1</v>
      </c>
    </row>
    <row r="3" spans="1:7" s="4" customFormat="1">
      <c r="A3" s="1"/>
      <c r="B3" s="2" t="s">
        <v>2</v>
      </c>
      <c r="C3" s="3" t="s">
        <v>3</v>
      </c>
    </row>
    <row r="4" spans="1:7" s="4" customFormat="1">
      <c r="A4" s="1"/>
      <c r="B4" s="2" t="s">
        <v>4</v>
      </c>
      <c r="C4" s="3" t="s">
        <v>5</v>
      </c>
    </row>
    <row r="5" spans="1:7" s="4" customFormat="1">
      <c r="A5" s="1"/>
      <c r="B5" s="2" t="s">
        <v>6</v>
      </c>
      <c r="C5" s="3" t="s">
        <v>7</v>
      </c>
    </row>
    <row r="6" spans="1:7" s="4" customFormat="1">
      <c r="A6" s="1"/>
      <c r="B6" s="2" t="s">
        <v>8</v>
      </c>
      <c r="C6" s="3"/>
    </row>
    <row r="7" spans="1:7">
      <c r="B7" s="5" t="s">
        <v>9</v>
      </c>
      <c r="G7" s="6"/>
    </row>
    <row r="8" spans="1:7">
      <c r="C8" s="1" t="str">
        <f t="shared" ref="C8:E9" si="0">C29</f>
        <v>知っている</v>
      </c>
      <c r="D8" s="1" t="str">
        <f t="shared" si="0"/>
        <v>知らない</v>
      </c>
      <c r="E8" s="1" t="str">
        <f t="shared" si="0"/>
        <v>無回答</v>
      </c>
    </row>
    <row r="9" spans="1:7">
      <c r="B9" s="1" t="str">
        <f>B30</f>
        <v>総数（1,705人）</v>
      </c>
      <c r="C9" s="7">
        <f t="shared" si="0"/>
        <v>75.7</v>
      </c>
      <c r="D9" s="7">
        <f t="shared" si="0"/>
        <v>23.3</v>
      </c>
      <c r="E9" s="7">
        <f t="shared" si="0"/>
        <v>1.1000000000000001</v>
      </c>
    </row>
    <row r="10" spans="1:7">
      <c r="C10" s="7"/>
      <c r="D10" s="7"/>
      <c r="E10" s="7"/>
    </row>
    <row r="11" spans="1:7">
      <c r="B11" s="1" t="str">
        <f t="shared" ref="B11:E12" si="1">B32</f>
        <v>男性（809人）</v>
      </c>
      <c r="C11" s="7">
        <f t="shared" si="1"/>
        <v>72.099999999999994</v>
      </c>
      <c r="D11" s="7">
        <f t="shared" si="1"/>
        <v>26.9</v>
      </c>
      <c r="E11" s="7">
        <f t="shared" si="1"/>
        <v>1</v>
      </c>
    </row>
    <row r="12" spans="1:7">
      <c r="B12" s="1" t="str">
        <f t="shared" si="1"/>
        <v>女性（896人）</v>
      </c>
      <c r="C12" s="7">
        <f t="shared" si="1"/>
        <v>78.900000000000006</v>
      </c>
      <c r="D12" s="7">
        <f t="shared" si="1"/>
        <v>20</v>
      </c>
      <c r="E12" s="7">
        <f t="shared" si="1"/>
        <v>1.1000000000000001</v>
      </c>
    </row>
    <row r="13" spans="1:7">
      <c r="C13" s="7"/>
      <c r="D13" s="7"/>
      <c r="E13" s="7"/>
    </row>
    <row r="14" spans="1:7">
      <c r="B14" s="1" t="str">
        <f t="shared" ref="B14:E19" si="2">B35</f>
        <v>18～29歳（174人）</v>
      </c>
      <c r="C14" s="7">
        <f t="shared" si="2"/>
        <v>52.3</v>
      </c>
      <c r="D14" s="7">
        <f t="shared" si="2"/>
        <v>47.1</v>
      </c>
      <c r="E14" s="7">
        <f t="shared" si="2"/>
        <v>0.6</v>
      </c>
    </row>
    <row r="15" spans="1:7">
      <c r="B15" s="1" t="str">
        <f t="shared" si="2"/>
        <v>30～39歳（204人）</v>
      </c>
      <c r="C15" s="7">
        <f t="shared" si="2"/>
        <v>72.099999999999994</v>
      </c>
      <c r="D15" s="7">
        <f t="shared" si="2"/>
        <v>27.9</v>
      </c>
      <c r="E15" s="7">
        <f t="shared" si="2"/>
        <v>0</v>
      </c>
    </row>
    <row r="16" spans="1:7">
      <c r="B16" s="1" t="str">
        <f t="shared" si="2"/>
        <v>40～49歳（291人）</v>
      </c>
      <c r="C16" s="7">
        <f t="shared" si="2"/>
        <v>84.9</v>
      </c>
      <c r="D16" s="7">
        <f t="shared" si="2"/>
        <v>14.8</v>
      </c>
      <c r="E16" s="7">
        <f t="shared" si="2"/>
        <v>0.3</v>
      </c>
    </row>
    <row r="17" spans="2:6">
      <c r="B17" s="1" t="str">
        <f t="shared" si="2"/>
        <v>50～59歳（293人）</v>
      </c>
      <c r="C17" s="7">
        <f t="shared" si="2"/>
        <v>85.3</v>
      </c>
      <c r="D17" s="7">
        <f t="shared" si="2"/>
        <v>13.3</v>
      </c>
      <c r="E17" s="7">
        <f t="shared" si="2"/>
        <v>1.4</v>
      </c>
    </row>
    <row r="18" spans="2:6">
      <c r="B18" s="1" t="str">
        <f t="shared" si="2"/>
        <v>60～69歳（294人）</v>
      </c>
      <c r="C18" s="7">
        <f t="shared" si="2"/>
        <v>84.4</v>
      </c>
      <c r="D18" s="7">
        <f t="shared" si="2"/>
        <v>15.3</v>
      </c>
      <c r="E18" s="7">
        <f t="shared" si="2"/>
        <v>0.3</v>
      </c>
    </row>
    <row r="19" spans="2:6">
      <c r="B19" s="1" t="str">
        <f t="shared" si="2"/>
        <v>70歳以上（449人）</v>
      </c>
      <c r="C19" s="7">
        <f t="shared" si="2"/>
        <v>68.400000000000006</v>
      </c>
      <c r="D19" s="7">
        <f t="shared" si="2"/>
        <v>29.2</v>
      </c>
      <c r="E19" s="7">
        <f t="shared" si="2"/>
        <v>2.4</v>
      </c>
    </row>
    <row r="23" spans="2:6">
      <c r="B23" s="8"/>
      <c r="C23" s="9"/>
      <c r="D23" s="9"/>
      <c r="E23" s="10"/>
    </row>
    <row r="24" spans="2:6">
      <c r="B24" s="8"/>
      <c r="C24" s="9"/>
    </row>
    <row r="25" spans="2:6">
      <c r="B25" s="8"/>
      <c r="C25" s="9"/>
    </row>
    <row r="26" spans="2:6">
      <c r="B26" s="8"/>
      <c r="C26" s="9"/>
    </row>
    <row r="27" spans="2:6">
      <c r="B27" s="8"/>
      <c r="C27" s="9"/>
    </row>
    <row r="28" spans="2:6">
      <c r="B28" s="5" t="s">
        <v>10</v>
      </c>
      <c r="C28" s="9"/>
    </row>
    <row r="29" spans="2:6" ht="37.5">
      <c r="B29" s="11"/>
      <c r="C29" s="11" t="s">
        <v>11</v>
      </c>
      <c r="D29" s="11" t="s">
        <v>12</v>
      </c>
      <c r="E29" s="11" t="s">
        <v>13</v>
      </c>
      <c r="F29" s="11"/>
    </row>
    <row r="30" spans="2:6">
      <c r="B30" s="1" t="s">
        <v>14</v>
      </c>
      <c r="C30" s="12">
        <v>75.7</v>
      </c>
      <c r="D30" s="12">
        <v>23.3</v>
      </c>
      <c r="E30" s="12">
        <v>1.1000000000000001</v>
      </c>
      <c r="F30" s="12">
        <f>SUM(C30:E30)</f>
        <v>100.1</v>
      </c>
    </row>
    <row r="31" spans="2:6">
      <c r="C31" s="12"/>
      <c r="D31" s="12"/>
      <c r="E31" s="12"/>
      <c r="F31" s="12">
        <f t="shared" ref="F31:F40" si="3">SUM(C31:E31)</f>
        <v>0</v>
      </c>
    </row>
    <row r="32" spans="2:6">
      <c r="B32" s="8" t="s">
        <v>15</v>
      </c>
      <c r="C32" s="12">
        <v>72.099999999999994</v>
      </c>
      <c r="D32" s="12">
        <v>26.9</v>
      </c>
      <c r="E32" s="12">
        <v>1</v>
      </c>
      <c r="F32" s="12">
        <f t="shared" si="3"/>
        <v>100</v>
      </c>
    </row>
    <row r="33" spans="2:6">
      <c r="B33" s="8" t="s">
        <v>16</v>
      </c>
      <c r="C33" s="12">
        <v>78.900000000000006</v>
      </c>
      <c r="D33" s="12">
        <v>20</v>
      </c>
      <c r="E33" s="12">
        <v>1.1000000000000001</v>
      </c>
      <c r="F33" s="12">
        <f t="shared" si="3"/>
        <v>100</v>
      </c>
    </row>
    <row r="34" spans="2:6">
      <c r="B34" s="8"/>
      <c r="C34" s="12"/>
      <c r="D34" s="12"/>
      <c r="E34" s="12"/>
      <c r="F34" s="12">
        <f t="shared" si="3"/>
        <v>0</v>
      </c>
    </row>
    <row r="35" spans="2:6">
      <c r="B35" s="8" t="s">
        <v>17</v>
      </c>
      <c r="C35" s="12">
        <v>52.3</v>
      </c>
      <c r="D35" s="12">
        <v>47.1</v>
      </c>
      <c r="E35" s="12">
        <v>0.6</v>
      </c>
      <c r="F35" s="12">
        <f t="shared" si="3"/>
        <v>100</v>
      </c>
    </row>
    <row r="36" spans="2:6">
      <c r="B36" s="8" t="s">
        <v>18</v>
      </c>
      <c r="C36" s="12">
        <v>72.099999999999994</v>
      </c>
      <c r="D36" s="12">
        <v>27.9</v>
      </c>
      <c r="E36" s="12">
        <v>0</v>
      </c>
      <c r="F36" s="12">
        <f t="shared" si="3"/>
        <v>100</v>
      </c>
    </row>
    <row r="37" spans="2:6">
      <c r="B37" s="8" t="s">
        <v>19</v>
      </c>
      <c r="C37" s="12">
        <v>84.9</v>
      </c>
      <c r="D37" s="12">
        <v>14.8</v>
      </c>
      <c r="E37" s="12">
        <v>0.3</v>
      </c>
      <c r="F37" s="12">
        <f t="shared" si="3"/>
        <v>100</v>
      </c>
    </row>
    <row r="38" spans="2:6">
      <c r="B38" s="8" t="s">
        <v>20</v>
      </c>
      <c r="C38" s="12">
        <v>85.3</v>
      </c>
      <c r="D38" s="12">
        <v>13.3</v>
      </c>
      <c r="E38" s="12">
        <v>1.4</v>
      </c>
      <c r="F38" s="12">
        <f t="shared" si="3"/>
        <v>100</v>
      </c>
    </row>
    <row r="39" spans="2:6">
      <c r="B39" s="8" t="s">
        <v>21</v>
      </c>
      <c r="C39" s="12">
        <v>84.4</v>
      </c>
      <c r="D39" s="12">
        <v>15.3</v>
      </c>
      <c r="E39" s="12">
        <v>0.3</v>
      </c>
      <c r="F39" s="12">
        <f t="shared" si="3"/>
        <v>100</v>
      </c>
    </row>
    <row r="40" spans="2:6">
      <c r="B40" s="8" t="s">
        <v>22</v>
      </c>
      <c r="C40" s="12">
        <v>68.400000000000006</v>
      </c>
      <c r="D40" s="12">
        <v>29.2</v>
      </c>
      <c r="E40" s="12">
        <v>2.4</v>
      </c>
      <c r="F40" s="12">
        <f t="shared" si="3"/>
        <v>100.00000000000001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2022-09-09T03:10:03Z</dcterms:created>
  <dcterms:modified xsi:type="dcterms:W3CDTF">2022-09-09T03:10:04Z</dcterms:modified>
</cp:coreProperties>
</file>