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マイドライブ\VBAテスト\22.Excel加工済み\"/>
    </mc:Choice>
  </mc:AlternateContent>
  <bookViews>
    <workbookView xWindow="0" yWindow="0" windowWidth="14985" windowHeight="10380"/>
  </bookViews>
  <sheets>
    <sheet name="11" sheetId="1" r:id="rId1"/>
  </sheets>
  <externalReferences>
    <externalReference r:id="rId2"/>
  </externalReferences>
  <definedNames>
    <definedName name="_Sort" hidden="1">#REF!</definedName>
    <definedName name="HTML_CodePage" hidden="1">932</definedName>
    <definedName name="HTML_Control" hidden="1">{"'Sheet1'!$B$3:$H$74"}</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"H:\SHOUHI\www\19990726index.htm"</definedName>
    <definedName name="HTML_Title" hidden="1">""</definedName>
    <definedName name="sheet" hidden="1">{"'Sheet1'!$B$3:$H$74"}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0" i="1" l="1"/>
  <c r="H39" i="1"/>
  <c r="H38" i="1"/>
  <c r="H37" i="1"/>
  <c r="H36" i="1"/>
  <c r="H35" i="1"/>
  <c r="H33" i="1"/>
  <c r="H32" i="1"/>
  <c r="H30" i="1"/>
  <c r="G19" i="1"/>
  <c r="F19" i="1"/>
  <c r="E19" i="1"/>
  <c r="D19" i="1"/>
  <c r="C19" i="1"/>
  <c r="B19" i="1"/>
  <c r="G18" i="1"/>
  <c r="F18" i="1"/>
  <c r="E18" i="1"/>
  <c r="D18" i="1"/>
  <c r="C18" i="1"/>
  <c r="B18" i="1"/>
  <c r="G17" i="1"/>
  <c r="F17" i="1"/>
  <c r="E17" i="1"/>
  <c r="D17" i="1"/>
  <c r="C17" i="1"/>
  <c r="B17" i="1"/>
  <c r="G16" i="1"/>
  <c r="F16" i="1"/>
  <c r="E16" i="1"/>
  <c r="D16" i="1"/>
  <c r="C16" i="1"/>
  <c r="B16" i="1"/>
  <c r="G15" i="1"/>
  <c r="F15" i="1"/>
  <c r="E15" i="1"/>
  <c r="D15" i="1"/>
  <c r="C15" i="1"/>
  <c r="B15" i="1"/>
  <c r="G14" i="1"/>
  <c r="F14" i="1"/>
  <c r="E14" i="1"/>
  <c r="D14" i="1"/>
  <c r="C14" i="1"/>
  <c r="B14" i="1"/>
  <c r="G12" i="1"/>
  <c r="F12" i="1"/>
  <c r="E12" i="1"/>
  <c r="D12" i="1"/>
  <c r="C12" i="1"/>
  <c r="B12" i="1"/>
  <c r="G11" i="1"/>
  <c r="F11" i="1"/>
  <c r="E11" i="1"/>
  <c r="D11" i="1"/>
  <c r="C11" i="1"/>
  <c r="B11" i="1"/>
  <c r="G9" i="1"/>
  <c r="F9" i="1"/>
  <c r="E9" i="1"/>
  <c r="D9" i="1"/>
  <c r="C9" i="1"/>
  <c r="B9" i="1"/>
  <c r="G8" i="1"/>
  <c r="F8" i="1"/>
  <c r="E8" i="1"/>
  <c r="D8" i="1"/>
  <c r="C8" i="1"/>
</calcChain>
</file>

<file path=xl/sharedStrings.xml><?xml version="1.0" encoding="utf-8"?>
<sst xmlns="http://schemas.openxmlformats.org/spreadsheetml/2006/main" count="25" uniqueCount="25">
  <si>
    <t>図表名</t>
  </si>
  <si>
    <t xml:space="preserve">入院時における臓器提供に関する情報の希望 </t>
    <phoneticPr fontId="1"/>
  </si>
  <si>
    <t>メインカテゴリー</t>
  </si>
  <si>
    <t>人口・社会</t>
  </si>
  <si>
    <t>サブカテゴリー</t>
  </si>
  <si>
    <t>医療・健康・介護</t>
  </si>
  <si>
    <t>コメント</t>
  </si>
  <si>
    <t>自身あるいは家族が入院した際に臓器提供に関する情報を知りたいと思うか聞いたところ、「知りたい」の割合が66.3％（「よく知りたい」13.5％＋「ある程度知りたい」52.7％）、「知りたくない」の割合が32.6％（「あまり知りたくない」24.3％＋「知りたくない」8.3％）であった。性別差は見られない。年齢別に見ると、世代が若くなるにつれて、「知りたい」と答えた者の割合は高くなる傾向が見られ、70歳以上の世代では「知りたくない」の割合が急増している。</t>
  </si>
  <si>
    <t>脚注</t>
  </si>
  <si>
    <t>グラフ用データ</t>
  </si>
  <si>
    <t>グラフ用元データ</t>
  </si>
  <si>
    <t>よく知りたい</t>
    <rPh sb="2" eb="3">
      <t>シ</t>
    </rPh>
    <phoneticPr fontId="1"/>
  </si>
  <si>
    <t>ある程度知りたい</t>
    <rPh sb="2" eb="4">
      <t>テイド</t>
    </rPh>
    <rPh sb="4" eb="5">
      <t>シ</t>
    </rPh>
    <phoneticPr fontId="1"/>
  </si>
  <si>
    <t>無回答</t>
    <rPh sb="0" eb="3">
      <t>ムカイトウ</t>
    </rPh>
    <phoneticPr fontId="1"/>
  </si>
  <si>
    <t>あまり知りたくない</t>
    <rPh sb="3" eb="4">
      <t>シ</t>
    </rPh>
    <phoneticPr fontId="1"/>
  </si>
  <si>
    <t>知りたくない</t>
    <rPh sb="0" eb="1">
      <t>シ</t>
    </rPh>
    <phoneticPr fontId="1"/>
  </si>
  <si>
    <t>総数（1,705人）</t>
    <rPh sb="0" eb="2">
      <t>ソウスウ</t>
    </rPh>
    <rPh sb="8" eb="9">
      <t>ニン</t>
    </rPh>
    <phoneticPr fontId="1"/>
  </si>
  <si>
    <t>男性（809人）</t>
    <rPh sb="0" eb="2">
      <t>ダンセイ</t>
    </rPh>
    <rPh sb="6" eb="7">
      <t>ニン</t>
    </rPh>
    <phoneticPr fontId="1"/>
  </si>
  <si>
    <t>女性（896人）</t>
    <rPh sb="0" eb="2">
      <t>ジョセイ</t>
    </rPh>
    <rPh sb="6" eb="7">
      <t>ニン</t>
    </rPh>
    <phoneticPr fontId="1"/>
  </si>
  <si>
    <t>18～29歳（174人）</t>
    <rPh sb="5" eb="6">
      <t>サイ</t>
    </rPh>
    <rPh sb="10" eb="11">
      <t>ニン</t>
    </rPh>
    <phoneticPr fontId="1"/>
  </si>
  <si>
    <t>30～39歳（204人）</t>
    <rPh sb="5" eb="6">
      <t>サイ</t>
    </rPh>
    <rPh sb="10" eb="11">
      <t>ニン</t>
    </rPh>
    <phoneticPr fontId="1"/>
  </si>
  <si>
    <t>40～49歳（291人）</t>
    <rPh sb="5" eb="6">
      <t>サイ</t>
    </rPh>
    <rPh sb="10" eb="11">
      <t>ニン</t>
    </rPh>
    <phoneticPr fontId="1"/>
  </si>
  <si>
    <t>50～59歳（293人）</t>
    <rPh sb="5" eb="6">
      <t>サイ</t>
    </rPh>
    <rPh sb="10" eb="11">
      <t>ニン</t>
    </rPh>
    <phoneticPr fontId="1"/>
  </si>
  <si>
    <t>60～69歳（294人）</t>
    <rPh sb="5" eb="6">
      <t>サイ</t>
    </rPh>
    <rPh sb="10" eb="11">
      <t>ニン</t>
    </rPh>
    <phoneticPr fontId="1"/>
  </si>
  <si>
    <t>70歳以上（449人）</t>
    <rPh sb="2" eb="3">
      <t>サイ</t>
    </rPh>
    <rPh sb="3" eb="5">
      <t>イジョウ</t>
    </rPh>
    <rPh sb="9" eb="10">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</si>
</sst>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0"/>
    <numFmt numFmtId="178" formatCode="#,##0.0;\-#,##0.0"/>
    <numFmt numFmtId="179" formatCode="0.0_);[Red]\(0.0\)"/>
  </numFmts>
  <fonts count="2" x14ac:knownFonts="1">
    <font>
      <sz val="11"/>
      <color theme="1"/>
      <name val="游ゴシック"/>
      <family val="2"/>
      <charset val="128"/>
      <scheme val="minor"/>
    </font>
    <font>
      <sz val="6"/>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0" fillId="2" borderId="0" xfId="0" applyFill="1"/>
    <xf numFmtId="0" fontId="0" fillId="3" borderId="1" xfId="0" applyFill="1" applyBorder="1"/>
    <xf numFmtId="0" fontId="0" fillId="2" borderId="1" xfId="0" applyFill="1" applyBorder="1"/>
    <xf numFmtId="0" fontId="0" fillId="2" borderId="2" xfId="0" applyFill="1" applyBorder="1"/>
    <xf numFmtId="0" fontId="0" fillId="3" borderId="3" xfId="0" applyFill="1" applyBorder="1"/>
    <xf numFmtId="0" fontId="0" fillId="2" borderId="0" xfId="0" applyFill="1" applyAlignment="1">
      <alignment wrapText="1"/>
    </xf>
    <xf numFmtId="176" fontId="0" fillId="2" borderId="0" xfId="0" applyNumberFormat="1" applyFill="1"/>
    <xf numFmtId="1" fontId="0" fillId="2" borderId="0" xfId="0" applyNumberFormat="1" applyFill="1"/>
    <xf numFmtId="177" fontId="0" fillId="2" borderId="0" xfId="0" applyNumberFormat="1" applyFill="1"/>
    <xf numFmtId="178" fontId="0" fillId="2" borderId="0" xfId="0" applyNumberFormat="1" applyFill="1"/>
    <xf numFmtId="179" fontId="0" fillId="2" borderId="0" xfId="0" applyNumberFormat="1" applyFill="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400" b="0" i="0" u="none" strike="noStrike" kern="1200" spc="0" baseline="0">
                <a:solidFill>
                  <a:schemeClr val="tx1">
                    <a:lumMod val="65000"/>
                    <a:lumOff val="35000"/>
                  </a:schemeClr>
                </a:solidFill>
                <a:latin typeface="+mn-lt"/>
                <a:ea typeface="+mn-ea"/>
                <a:cs typeface="+mn-cs"/>
              </a:defRPr>
            </a:pPr>
            <a:r>
              <a:rPr lang="ja-JP" altLang="en-US"/>
              <a:t>入院時における臓器提供に関する情報の希望</a:t>
            </a:r>
          </a:p>
        </c:rich>
      </c:tx>
      <c:overlay val="0"/>
      <c:spPr>
        <a:noFill/>
        <a:ln>
          <a:noFill/>
        </a:ln>
        <a:effectLst/>
      </c:spPr>
      <c:txPr>
        <a:bodyPr rot="0" spcFirstLastPara="1" vertOverflow="ellipsis" vert="horz" wrap="square" anchor="ctr" anchorCtr="1"/>
        <a:lstStyle/>
        <a:p>
          <a:pPr>
            <a:defRPr lang="ja-JP"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0"/>
          <c:order val="0"/>
          <c:tx>
            <c:strRef>
              <c:f>'11'!$C$8</c:f>
              <c:strCache>
                <c:ptCount val="1"/>
                <c:pt idx="0">
                  <c:v>よく知りたい</c:v>
                </c:pt>
              </c:strCache>
            </c:strRef>
          </c:tx>
          <c:spPr>
            <a:solidFill>
              <a:srgbClr val="2A3151"/>
            </a:solidFill>
            <a:ln>
              <a:noFill/>
            </a:ln>
            <a:effectLst/>
          </c:spPr>
          <c:invertIfNegative val="0"/>
          <c:dPt>
            <c:idx val="3"/>
            <c:invertIfNegative val="0"/>
            <c:bubble3D val="0"/>
            <c:spPr>
              <a:solidFill>
                <a:srgbClr val="790011"/>
              </a:solidFill>
              <a:ln>
                <a:noFill/>
              </a:ln>
              <a:effectLst/>
            </c:spPr>
            <c:extLst>
              <c:ext xmlns:c16="http://schemas.microsoft.com/office/drawing/2014/chart" uri="{C3380CC4-5D6E-409C-BE32-E72D297353CC}">
                <c16:uniqueId val="{00000001-D127-4F03-A05A-E5A07635A03A}"/>
              </c:ext>
            </c:extLst>
          </c:dPt>
          <c:dLbls>
            <c:dLbl>
              <c:idx val="6"/>
              <c:layout>
                <c:manualLayout>
                  <c:x val="1.245019920318725E-2"/>
                  <c:y val="1.3236910864656166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127-4F03-A05A-E5A07635A03A}"/>
                </c:ext>
              </c:extLst>
            </c:dLbl>
            <c:dLbl>
              <c:idx val="10"/>
              <c:layout>
                <c:manualLayout>
                  <c:x val="7.4701195219123509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127-4F03-A05A-E5A07635A03A}"/>
                </c:ext>
              </c:extLst>
            </c:dLbl>
            <c:spPr>
              <a:noFill/>
              <a:ln>
                <a:noFill/>
              </a:ln>
              <a:effectLst/>
            </c:spPr>
            <c:txPr>
              <a:bodyPr rot="0" spcFirstLastPara="1" vertOverflow="ellipsis" vert="horz" wrap="square" lIns="38100" tIns="19050" rIns="38100" bIns="19050" anchor="ctr" anchorCtr="1">
                <a:spAutoFit/>
              </a:bodyPr>
              <a:lstStyle/>
              <a:p>
                <a:pPr>
                  <a:defRPr lang="ja-JP"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'11'!$B$9:$B$19</c:f>
              <c:strCache>
                <c:ptCount val="11"/>
                <c:pt idx="0">
                  <c:v>総数（1,705人）</c:v>
                </c:pt>
                <c:pt idx="2">
                  <c:v>男性（809人）</c:v>
                </c:pt>
                <c:pt idx="3">
                  <c:v>女性（896人）</c:v>
                </c:pt>
                <c:pt idx="5">
                  <c:v>18～29歳（174人）</c:v>
                </c:pt>
                <c:pt idx="6">
                  <c:v>30～39歳（204人）</c:v>
                </c:pt>
                <c:pt idx="7">
                  <c:v>40～49歳（291人）</c:v>
                </c:pt>
                <c:pt idx="8">
                  <c:v>50～59歳（293人）</c:v>
                </c:pt>
                <c:pt idx="9">
                  <c:v>60～69歳（294人）</c:v>
                </c:pt>
                <c:pt idx="10">
                  <c:v>70歳以上（449人）</c:v>
                </c:pt>
              </c:strCache>
            </c:strRef>
          </c:cat>
          <c:val>
            <c:numRef>
              <c:f>'11'!$C$9:$C$19</c:f>
              <c:numCache>
                <c:formatCode>0.0_ </c:formatCode>
                <c:ptCount val="11"/>
                <c:pt idx="0">
                  <c:v>13.5</c:v>
                </c:pt>
                <c:pt idx="2">
                  <c:v>12.9</c:v>
                </c:pt>
                <c:pt idx="3">
                  <c:v>14.2</c:v>
                </c:pt>
                <c:pt idx="5">
                  <c:v>20.7</c:v>
                </c:pt>
                <c:pt idx="6">
                  <c:v>20.100000000000001</c:v>
                </c:pt>
                <c:pt idx="7">
                  <c:v>13.7</c:v>
                </c:pt>
                <c:pt idx="8">
                  <c:v>16</c:v>
                </c:pt>
                <c:pt idx="9">
                  <c:v>10.9</c:v>
                </c:pt>
                <c:pt idx="10">
                  <c:v>7.8</c:v>
                </c:pt>
              </c:numCache>
            </c:numRef>
          </c:val>
          <c:extLst>
            <c:ext xmlns:c16="http://schemas.microsoft.com/office/drawing/2014/chart" uri="{C3380CC4-5D6E-409C-BE32-E72D297353CC}">
              <c16:uniqueId val="{00000004-D127-4F03-A05A-E5A07635A03A}"/>
            </c:ext>
          </c:extLst>
        </c:ser>
        <c:ser>
          <c:idx val="1"/>
          <c:order val="1"/>
          <c:tx>
            <c:strRef>
              <c:f>'11'!$D$8</c:f>
              <c:strCache>
                <c:ptCount val="1"/>
                <c:pt idx="0">
                  <c:v>ある程度知りたい</c:v>
                </c:pt>
              </c:strCache>
            </c:strRef>
          </c:tx>
          <c:spPr>
            <a:solidFill>
              <a:srgbClr val="00468B"/>
            </a:solidFill>
            <a:ln>
              <a:noFill/>
            </a:ln>
            <a:effectLst/>
          </c:spPr>
          <c:invertIfNegative val="0"/>
          <c:dPt>
            <c:idx val="3"/>
            <c:invertIfNegative val="0"/>
            <c:bubble3D val="0"/>
            <c:spPr>
              <a:solidFill>
                <a:srgbClr val="AF1D36"/>
              </a:solidFill>
              <a:ln>
                <a:noFill/>
              </a:ln>
              <a:effectLst/>
            </c:spPr>
            <c:extLst>
              <c:ext xmlns:c16="http://schemas.microsoft.com/office/drawing/2014/chart" uri="{C3380CC4-5D6E-409C-BE32-E72D297353CC}">
                <c16:uniqueId val="{00000006-D127-4F03-A05A-E5A07635A03A}"/>
              </c:ext>
            </c:extLst>
          </c:dPt>
          <c:dLbls>
            <c:spPr>
              <a:noFill/>
              <a:ln>
                <a:noFill/>
              </a:ln>
              <a:effectLst/>
            </c:spPr>
            <c:txPr>
              <a:bodyPr rot="0" spcFirstLastPara="1" vertOverflow="ellipsis" vert="horz" wrap="square" lIns="38100" tIns="19050" rIns="38100" bIns="19050" anchor="ctr" anchorCtr="1">
                <a:spAutoFit/>
              </a:bodyPr>
              <a:lstStyle/>
              <a:p>
                <a:pPr>
                  <a:defRPr lang="ja-JP"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'11'!$B$9:$B$19</c:f>
              <c:strCache>
                <c:ptCount val="11"/>
                <c:pt idx="0">
                  <c:v>総数（1,705人）</c:v>
                </c:pt>
                <c:pt idx="2">
                  <c:v>男性（809人）</c:v>
                </c:pt>
                <c:pt idx="3">
                  <c:v>女性（896人）</c:v>
                </c:pt>
                <c:pt idx="5">
                  <c:v>18～29歳（174人）</c:v>
                </c:pt>
                <c:pt idx="6">
                  <c:v>30～39歳（204人）</c:v>
                </c:pt>
                <c:pt idx="7">
                  <c:v>40～49歳（291人）</c:v>
                </c:pt>
                <c:pt idx="8">
                  <c:v>50～59歳（293人）</c:v>
                </c:pt>
                <c:pt idx="9">
                  <c:v>60～69歳（294人）</c:v>
                </c:pt>
                <c:pt idx="10">
                  <c:v>70歳以上（449人）</c:v>
                </c:pt>
              </c:strCache>
            </c:strRef>
          </c:cat>
          <c:val>
            <c:numRef>
              <c:f>'11'!$D$9:$D$19</c:f>
              <c:numCache>
                <c:formatCode>0.0_ </c:formatCode>
                <c:ptCount val="11"/>
                <c:pt idx="0">
                  <c:v>52.7</c:v>
                </c:pt>
                <c:pt idx="2">
                  <c:v>54.4</c:v>
                </c:pt>
                <c:pt idx="3">
                  <c:v>51.2</c:v>
                </c:pt>
                <c:pt idx="5">
                  <c:v>59.2</c:v>
                </c:pt>
                <c:pt idx="6">
                  <c:v>55.9</c:v>
                </c:pt>
                <c:pt idx="7">
                  <c:v>61.5</c:v>
                </c:pt>
                <c:pt idx="8">
                  <c:v>51.9</c:v>
                </c:pt>
                <c:pt idx="9">
                  <c:v>58.8</c:v>
                </c:pt>
                <c:pt idx="10">
                  <c:v>39.6</c:v>
                </c:pt>
              </c:numCache>
            </c:numRef>
          </c:val>
          <c:extLst>
            <c:ext xmlns:c16="http://schemas.microsoft.com/office/drawing/2014/chart" uri="{C3380CC4-5D6E-409C-BE32-E72D297353CC}">
              <c16:uniqueId val="{00000007-D127-4F03-A05A-E5A07635A03A}"/>
            </c:ext>
          </c:extLst>
        </c:ser>
        <c:ser>
          <c:idx val="2"/>
          <c:order val="2"/>
          <c:tx>
            <c:strRef>
              <c:f>'11'!$E$8</c:f>
              <c:strCache>
                <c:ptCount val="1"/>
                <c:pt idx="0">
                  <c:v>無回答</c:v>
                </c:pt>
              </c:strCache>
            </c:strRef>
          </c:tx>
          <c:spPr>
            <a:solidFill>
              <a:srgbClr val="0071BC"/>
            </a:solidFill>
            <a:ln>
              <a:noFill/>
            </a:ln>
            <a:effectLst/>
          </c:spPr>
          <c:invertIfNegative val="0"/>
          <c:dPt>
            <c:idx val="3"/>
            <c:invertIfNegative val="0"/>
            <c:bubble3D val="0"/>
            <c:spPr>
              <a:solidFill>
                <a:srgbClr val="E75560"/>
              </a:solidFill>
              <a:ln>
                <a:noFill/>
              </a:ln>
              <a:effectLst/>
            </c:spPr>
            <c:extLst>
              <c:ext xmlns:c16="http://schemas.microsoft.com/office/drawing/2014/chart" uri="{C3380CC4-5D6E-409C-BE32-E72D297353CC}">
                <c16:uniqueId val="{00000009-D127-4F03-A05A-E5A07635A03A}"/>
              </c:ext>
            </c:extLst>
          </c:dPt>
          <c:dLbls>
            <c:spPr>
              <a:noFill/>
              <a:ln>
                <a:noFill/>
              </a:ln>
              <a:effectLst/>
            </c:spPr>
            <c:txPr>
              <a:bodyPr rot="0" spcFirstLastPara="1" vertOverflow="ellipsis" vert="horz" wrap="square" lIns="38100" tIns="19050" rIns="38100" bIns="19050" anchor="ctr" anchorCtr="1">
                <a:spAutoFit/>
              </a:bodyPr>
              <a:lstStyle/>
              <a:p>
                <a:pPr>
                  <a:defRPr lang="ja-JP"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'11'!$B$9:$B$19</c:f>
              <c:strCache>
                <c:ptCount val="11"/>
                <c:pt idx="0">
                  <c:v>総数（1,705人）</c:v>
                </c:pt>
                <c:pt idx="2">
                  <c:v>男性（809人）</c:v>
                </c:pt>
                <c:pt idx="3">
                  <c:v>女性（896人）</c:v>
                </c:pt>
                <c:pt idx="5">
                  <c:v>18～29歳（174人）</c:v>
                </c:pt>
                <c:pt idx="6">
                  <c:v>30～39歳（204人）</c:v>
                </c:pt>
                <c:pt idx="7">
                  <c:v>40～49歳（291人）</c:v>
                </c:pt>
                <c:pt idx="8">
                  <c:v>50～59歳（293人）</c:v>
                </c:pt>
                <c:pt idx="9">
                  <c:v>60～69歳（294人）</c:v>
                </c:pt>
                <c:pt idx="10">
                  <c:v>70歳以上（449人）</c:v>
                </c:pt>
              </c:strCache>
            </c:strRef>
          </c:cat>
          <c:val>
            <c:numRef>
              <c:f>'11'!$E$9:$E$19</c:f>
              <c:numCache>
                <c:formatCode>0.0_ </c:formatCode>
                <c:ptCount val="11"/>
                <c:pt idx="0">
                  <c:v>1.1000000000000001</c:v>
                </c:pt>
                <c:pt idx="2">
                  <c:v>0.9</c:v>
                </c:pt>
                <c:pt idx="3">
                  <c:v>1.3</c:v>
                </c:pt>
                <c:pt idx="5">
                  <c:v>0.6</c:v>
                </c:pt>
                <c:pt idx="6">
                  <c:v>0.5</c:v>
                </c:pt>
                <c:pt idx="7">
                  <c:v>0.7</c:v>
                </c:pt>
                <c:pt idx="8">
                  <c:v>0</c:v>
                </c:pt>
                <c:pt idx="9">
                  <c:v>0.7</c:v>
                </c:pt>
                <c:pt idx="10">
                  <c:v>2.9</c:v>
                </c:pt>
              </c:numCache>
            </c:numRef>
          </c:val>
          <c:extLst>
            <c:ext xmlns:c16="http://schemas.microsoft.com/office/drawing/2014/chart" uri="{C3380CC4-5D6E-409C-BE32-E72D297353CC}">
              <c16:uniqueId val="{0000000A-D127-4F03-A05A-E5A07635A03A}"/>
            </c:ext>
          </c:extLst>
        </c:ser>
        <c:ser>
          <c:idx val="3"/>
          <c:order val="3"/>
          <c:tx>
            <c:strRef>
              <c:f>'11'!$F$8</c:f>
              <c:strCache>
                <c:ptCount val="1"/>
                <c:pt idx="0">
                  <c:v>あまり知りたくない</c:v>
                </c:pt>
              </c:strCache>
            </c:strRef>
          </c:tx>
          <c:spPr>
            <a:solidFill>
              <a:srgbClr val="6475BC"/>
            </a:solidFill>
            <a:ln>
              <a:noFill/>
            </a:ln>
            <a:effectLst/>
          </c:spPr>
          <c:invertIfNegative val="0"/>
          <c:dPt>
            <c:idx val="3"/>
            <c:invertIfNegative val="0"/>
            <c:bubble3D val="0"/>
            <c:spPr>
              <a:solidFill>
                <a:srgbClr val="C45184"/>
              </a:solidFill>
              <a:ln>
                <a:noFill/>
              </a:ln>
              <a:effectLst/>
            </c:spPr>
            <c:extLst>
              <c:ext xmlns:c16="http://schemas.microsoft.com/office/drawing/2014/chart" uri="{C3380CC4-5D6E-409C-BE32-E72D297353CC}">
                <c16:uniqueId val="{0000000C-D127-4F03-A05A-E5A07635A03A}"/>
              </c:ext>
            </c:extLst>
          </c:dPt>
          <c:dLbls>
            <c:spPr>
              <a:noFill/>
              <a:ln>
                <a:noFill/>
              </a:ln>
              <a:effectLst/>
            </c:spPr>
            <c:txPr>
              <a:bodyPr rot="0" spcFirstLastPara="1" vertOverflow="ellipsis" vert="horz" wrap="square" lIns="38100" tIns="19050" rIns="38100" bIns="19050" anchor="ctr" anchorCtr="1">
                <a:spAutoFit/>
              </a:bodyPr>
              <a:lstStyle/>
              <a:p>
                <a:pPr>
                  <a:defRPr lang="ja-JP"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'11'!$B$9:$B$19</c:f>
              <c:strCache>
                <c:ptCount val="11"/>
                <c:pt idx="0">
                  <c:v>総数（1,705人）</c:v>
                </c:pt>
                <c:pt idx="2">
                  <c:v>男性（809人）</c:v>
                </c:pt>
                <c:pt idx="3">
                  <c:v>女性（896人）</c:v>
                </c:pt>
                <c:pt idx="5">
                  <c:v>18～29歳（174人）</c:v>
                </c:pt>
                <c:pt idx="6">
                  <c:v>30～39歳（204人）</c:v>
                </c:pt>
                <c:pt idx="7">
                  <c:v>40～49歳（291人）</c:v>
                </c:pt>
                <c:pt idx="8">
                  <c:v>50～59歳（293人）</c:v>
                </c:pt>
                <c:pt idx="9">
                  <c:v>60～69歳（294人）</c:v>
                </c:pt>
                <c:pt idx="10">
                  <c:v>70歳以上（449人）</c:v>
                </c:pt>
              </c:strCache>
            </c:strRef>
          </c:cat>
          <c:val>
            <c:numRef>
              <c:f>'11'!$F$9:$F$19</c:f>
              <c:numCache>
                <c:formatCode>0.0_ </c:formatCode>
                <c:ptCount val="11"/>
                <c:pt idx="0">
                  <c:v>24.3</c:v>
                </c:pt>
                <c:pt idx="2">
                  <c:v>23</c:v>
                </c:pt>
                <c:pt idx="3">
                  <c:v>25.6</c:v>
                </c:pt>
                <c:pt idx="5">
                  <c:v>13.2</c:v>
                </c:pt>
                <c:pt idx="6">
                  <c:v>18.600000000000001</c:v>
                </c:pt>
                <c:pt idx="7">
                  <c:v>18.899999999999999</c:v>
                </c:pt>
                <c:pt idx="8">
                  <c:v>26.6</c:v>
                </c:pt>
                <c:pt idx="9">
                  <c:v>22.1</c:v>
                </c:pt>
                <c:pt idx="10">
                  <c:v>34.700000000000003</c:v>
                </c:pt>
              </c:numCache>
            </c:numRef>
          </c:val>
          <c:extLst>
            <c:ext xmlns:c16="http://schemas.microsoft.com/office/drawing/2014/chart" uri="{C3380CC4-5D6E-409C-BE32-E72D297353CC}">
              <c16:uniqueId val="{0000000D-D127-4F03-A05A-E5A07635A03A}"/>
            </c:ext>
          </c:extLst>
        </c:ser>
        <c:ser>
          <c:idx val="4"/>
          <c:order val="4"/>
          <c:tx>
            <c:strRef>
              <c:f>'11'!$G$8</c:f>
              <c:strCache>
                <c:ptCount val="1"/>
                <c:pt idx="0">
                  <c:v>知りたくない</c:v>
                </c:pt>
              </c:strCache>
            </c:strRef>
          </c:tx>
          <c:spPr>
            <a:solidFill>
              <a:srgbClr val="ACB5DC"/>
            </a:solidFill>
            <a:ln>
              <a:noFill/>
            </a:ln>
            <a:effectLst/>
          </c:spPr>
          <c:invertIfNegative val="0"/>
          <c:dPt>
            <c:idx val="3"/>
            <c:invertIfNegative val="0"/>
            <c:bubble3D val="0"/>
            <c:spPr>
              <a:solidFill>
                <a:srgbClr val="DC98B6"/>
              </a:solidFill>
              <a:ln>
                <a:noFill/>
              </a:ln>
              <a:effectLst/>
            </c:spPr>
            <c:extLst>
              <c:ext xmlns:c16="http://schemas.microsoft.com/office/drawing/2014/chart" uri="{C3380CC4-5D6E-409C-BE32-E72D297353CC}">
                <c16:uniqueId val="{0000000F-D127-4F03-A05A-E5A07635A03A}"/>
              </c:ext>
            </c:extLst>
          </c:dPt>
          <c:dLbls>
            <c:spPr>
              <a:noFill/>
              <a:ln>
                <a:noFill/>
              </a:ln>
              <a:effectLst/>
            </c:spPr>
            <c:txPr>
              <a:bodyPr rot="0" spcFirstLastPara="1" vertOverflow="ellipsis" vert="horz" wrap="square" lIns="38100" tIns="19050" rIns="38100" bIns="19050" anchor="ctr" anchorCtr="1">
                <a:spAutoFit/>
              </a:bodyPr>
              <a:lstStyle/>
              <a:p>
                <a:pPr>
                  <a:defRPr lang="ja-JP"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'11'!$B$9:$B$19</c:f>
              <c:strCache>
                <c:ptCount val="11"/>
                <c:pt idx="0">
                  <c:v>総数（1,705人）</c:v>
                </c:pt>
                <c:pt idx="2">
                  <c:v>男性（809人）</c:v>
                </c:pt>
                <c:pt idx="3">
                  <c:v>女性（896人）</c:v>
                </c:pt>
                <c:pt idx="5">
                  <c:v>18～29歳（174人）</c:v>
                </c:pt>
                <c:pt idx="6">
                  <c:v>30～39歳（204人）</c:v>
                </c:pt>
                <c:pt idx="7">
                  <c:v>40～49歳（291人）</c:v>
                </c:pt>
                <c:pt idx="8">
                  <c:v>50～59歳（293人）</c:v>
                </c:pt>
                <c:pt idx="9">
                  <c:v>60～69歳（294人）</c:v>
                </c:pt>
                <c:pt idx="10">
                  <c:v>70歳以上（449人）</c:v>
                </c:pt>
              </c:strCache>
            </c:strRef>
          </c:cat>
          <c:val>
            <c:numRef>
              <c:f>'11'!$G$9:$G$19</c:f>
              <c:numCache>
                <c:formatCode>0.0_ </c:formatCode>
                <c:ptCount val="11"/>
                <c:pt idx="0">
                  <c:v>8.3000000000000007</c:v>
                </c:pt>
                <c:pt idx="2">
                  <c:v>8.9</c:v>
                </c:pt>
                <c:pt idx="3">
                  <c:v>7.7</c:v>
                </c:pt>
                <c:pt idx="5">
                  <c:v>6.3</c:v>
                </c:pt>
                <c:pt idx="6">
                  <c:v>4.9000000000000004</c:v>
                </c:pt>
                <c:pt idx="7">
                  <c:v>5.2</c:v>
                </c:pt>
                <c:pt idx="8">
                  <c:v>5.5</c:v>
                </c:pt>
                <c:pt idx="9">
                  <c:v>7.5</c:v>
                </c:pt>
                <c:pt idx="10">
                  <c:v>14.9</c:v>
                </c:pt>
              </c:numCache>
            </c:numRef>
          </c:val>
          <c:extLst>
            <c:ext xmlns:c16="http://schemas.microsoft.com/office/drawing/2014/chart" uri="{C3380CC4-5D6E-409C-BE32-E72D297353CC}">
              <c16:uniqueId val="{00000010-D127-4F03-A05A-E5A07635A03A}"/>
            </c:ext>
          </c:extLst>
        </c:ser>
        <c:dLbls>
          <c:dLblPos val="ctr"/>
          <c:showLegendKey val="0"/>
          <c:showVal val="1"/>
          <c:showCatName val="0"/>
          <c:showSerName val="0"/>
          <c:showPercent val="0"/>
          <c:showBubbleSize val="0"/>
        </c:dLbls>
        <c:gapWidth val="150"/>
        <c:overlap val="100"/>
        <c:axId val="2056942960"/>
        <c:axId val="2056947952"/>
      </c:barChart>
      <c:catAx>
        <c:axId val="20569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056947952"/>
        <c:crosses val="autoZero"/>
        <c:auto val="1"/>
        <c:lblAlgn val="ctr"/>
        <c:lblOffset val="100"/>
        <c:noMultiLvlLbl val="0"/>
      </c:catAx>
      <c:valAx>
        <c:axId val="205694795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056942960"/>
        <c:crosses val="max"/>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0</xdr:colOff>
      <xdr:row>9</xdr:row>
      <xdr:rowOff>161925</xdr:rowOff>
    </xdr:from>
    <xdr:to>
      <xdr:col>22</xdr:col>
      <xdr:colOff>504190</xdr:colOff>
      <xdr:row>37</xdr:row>
      <xdr:rowOff>215900</xdr:rowOff>
    </xdr:to>
    <xdr:graphicFrame macro="">
      <xdr:nvGraphicFramePr>
        <xdr:cNvPr id="2" name="グラフ 7">
          <a:extLst>
            <a:ext uri="{FF2B5EF4-FFF2-40B4-BE49-F238E27FC236}">
              <a16:creationId xmlns:a16="http://schemas.microsoft.com/office/drawing/2014/main" id="{DF91E40B-8B1F-4583-9F89-DE9C21158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366712</xdr:colOff>
      <xdr:row>12</xdr:row>
      <xdr:rowOff>95249</xdr:rowOff>
    </xdr:from>
    <xdr:to>
      <xdr:col>17</xdr:col>
      <xdr:colOff>514349</xdr:colOff>
      <xdr:row>13</xdr:row>
      <xdr:rowOff>180973</xdr:rowOff>
    </xdr:to>
    <xdr:sp macro="" textlink="">
      <xdr:nvSpPr>
        <xdr:cNvPr id="3" name="左中かっこ 2">
          <a:extLst>
            <a:ext uri="{FF2B5EF4-FFF2-40B4-BE49-F238E27FC236}">
              <a16:creationId xmlns:a16="http://schemas.microsoft.com/office/drawing/2014/main" id="{694ED11E-4D9C-401A-BB37-3E7A398FB5A0}"/>
            </a:ext>
          </a:extLst>
        </xdr:cNvPr>
        <xdr:cNvSpPr/>
      </xdr:nvSpPr>
      <xdr:spPr>
        <a:xfrm rot="16200000">
          <a:off x="10737056" y="545305"/>
          <a:ext cx="323849" cy="5557837"/>
        </a:xfrm>
        <a:prstGeom prst="leftBrace">
          <a:avLst>
            <a:gd name="adj1" fmla="val 8333"/>
            <a:gd name="adj2" fmla="val 50256"/>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0</xdr:colOff>
      <xdr:row>10</xdr:row>
      <xdr:rowOff>295275</xdr:rowOff>
    </xdr:from>
    <xdr:to>
      <xdr:col>9</xdr:col>
      <xdr:colOff>197852</xdr:colOff>
      <xdr:row>11</xdr:row>
      <xdr:rowOff>1068</xdr:rowOff>
    </xdr:to>
    <xdr:sp macro="" textlink="">
      <xdr:nvSpPr>
        <xdr:cNvPr id="4" name="テキスト ボックス 1">
          <a:extLst>
            <a:ext uri="{FF2B5EF4-FFF2-40B4-BE49-F238E27FC236}">
              <a16:creationId xmlns:a16="http://schemas.microsoft.com/office/drawing/2014/main" id="{017F7AA6-0E12-4F10-BF87-FC4950959888}"/>
            </a:ext>
          </a:extLst>
        </xdr:cNvPr>
        <xdr:cNvSpPr txBox="1"/>
      </xdr:nvSpPr>
      <xdr:spPr>
        <a:xfrm>
          <a:off x="6848475" y="2828925"/>
          <a:ext cx="1102727" cy="106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ja-JP" altLang="en-US" sz="900">
              <a:solidFill>
                <a:schemeClr val="tx1">
                  <a:lumMod val="65000"/>
                  <a:lumOff val="35000"/>
                </a:schemeClr>
              </a:solidFill>
            </a:rPr>
            <a:t>（該当者数）</a:t>
          </a:r>
        </a:p>
      </xdr:txBody>
    </xdr:sp>
    <xdr:clientData/>
  </xdr:twoCellAnchor>
  <xdr:twoCellAnchor>
    <xdr:from>
      <xdr:col>8</xdr:col>
      <xdr:colOff>73729</xdr:colOff>
      <xdr:row>14</xdr:row>
      <xdr:rowOff>24049</xdr:rowOff>
    </xdr:from>
    <xdr:to>
      <xdr:col>8</xdr:col>
      <xdr:colOff>896650</xdr:colOff>
      <xdr:row>15</xdr:row>
      <xdr:rowOff>93817</xdr:rowOff>
    </xdr:to>
    <xdr:sp macro="" textlink="">
      <xdr:nvSpPr>
        <xdr:cNvPr id="5" name="テキスト ボックス 1">
          <a:extLst>
            <a:ext uri="{FF2B5EF4-FFF2-40B4-BE49-F238E27FC236}">
              <a16:creationId xmlns:a16="http://schemas.microsoft.com/office/drawing/2014/main" id="{A7445A41-B62C-49BB-8DBA-4CF8E8861DBB}"/>
            </a:ext>
          </a:extLst>
        </xdr:cNvPr>
        <xdr:cNvSpPr txBox="1"/>
      </xdr:nvSpPr>
      <xdr:spPr>
        <a:xfrm>
          <a:off x="6922204" y="3567349"/>
          <a:ext cx="822921" cy="30789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ja-JP" altLang="en-US" sz="900">
              <a:solidFill>
                <a:schemeClr val="tx1">
                  <a:lumMod val="65000"/>
                  <a:lumOff val="35000"/>
                </a:schemeClr>
              </a:solidFill>
            </a:rPr>
            <a:t>［　性　］</a:t>
          </a:r>
        </a:p>
      </xdr:txBody>
    </xdr:sp>
    <xdr:clientData/>
  </xdr:twoCellAnchor>
  <xdr:twoCellAnchor>
    <xdr:from>
      <xdr:col>8</xdr:col>
      <xdr:colOff>20842</xdr:colOff>
      <xdr:row>21</xdr:row>
      <xdr:rowOff>98129</xdr:rowOff>
    </xdr:from>
    <xdr:to>
      <xdr:col>9</xdr:col>
      <xdr:colOff>147831</xdr:colOff>
      <xdr:row>22</xdr:row>
      <xdr:rowOff>170395</xdr:rowOff>
    </xdr:to>
    <xdr:sp macro="" textlink="">
      <xdr:nvSpPr>
        <xdr:cNvPr id="6" name="テキスト ボックス 1">
          <a:extLst>
            <a:ext uri="{FF2B5EF4-FFF2-40B4-BE49-F238E27FC236}">
              <a16:creationId xmlns:a16="http://schemas.microsoft.com/office/drawing/2014/main" id="{87A25F1D-9E0E-4F90-B0C4-46DE0BD2E164}"/>
            </a:ext>
          </a:extLst>
        </xdr:cNvPr>
        <xdr:cNvSpPr txBox="1"/>
      </xdr:nvSpPr>
      <xdr:spPr>
        <a:xfrm>
          <a:off x="6869317" y="5308304"/>
          <a:ext cx="1031864" cy="310391"/>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ja-JP" altLang="en-US" sz="900">
              <a:solidFill>
                <a:schemeClr val="tx1">
                  <a:lumMod val="65000"/>
                  <a:lumOff val="35000"/>
                </a:schemeClr>
              </a:solidFill>
            </a:rPr>
            <a:t>［　年齢　］</a:t>
          </a:r>
        </a:p>
      </xdr:txBody>
    </xdr:sp>
    <xdr:clientData/>
  </xdr:twoCellAnchor>
  <xdr:twoCellAnchor>
    <xdr:from>
      <xdr:col>12</xdr:col>
      <xdr:colOff>400050</xdr:colOff>
      <xdr:row>13</xdr:row>
      <xdr:rowOff>166687</xdr:rowOff>
    </xdr:from>
    <xdr:to>
      <xdr:col>16</xdr:col>
      <xdr:colOff>247650</xdr:colOff>
      <xdr:row>15</xdr:row>
      <xdr:rowOff>109537</xdr:rowOff>
    </xdr:to>
    <xdr:sp macro="" textlink="">
      <xdr:nvSpPr>
        <xdr:cNvPr id="7" name="テキスト ボックス 1">
          <a:extLst>
            <a:ext uri="{FF2B5EF4-FFF2-40B4-BE49-F238E27FC236}">
              <a16:creationId xmlns:a16="http://schemas.microsoft.com/office/drawing/2014/main" id="{8DFCCF62-B3DE-4066-8488-C65EB35759AB}"/>
            </a:ext>
          </a:extLst>
        </xdr:cNvPr>
        <xdr:cNvSpPr txBox="1"/>
      </xdr:nvSpPr>
      <xdr:spPr>
        <a:xfrm>
          <a:off x="10182225" y="3471862"/>
          <a:ext cx="2552700" cy="4191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ja-JP" altLang="en-US" sz="1100">
              <a:solidFill>
                <a:schemeClr val="tx1">
                  <a:lumMod val="65000"/>
                  <a:lumOff val="35000"/>
                </a:schemeClr>
              </a:solidFill>
            </a:rPr>
            <a:t>知りたい　計</a:t>
          </a:r>
          <a:r>
            <a:rPr lang="en-US" altLang="ja-JP" sz="1100">
              <a:solidFill>
                <a:schemeClr val="tx1">
                  <a:lumMod val="65000"/>
                  <a:lumOff val="35000"/>
                </a:schemeClr>
              </a:solidFill>
            </a:rPr>
            <a:t>66.3%</a:t>
          </a:r>
          <a:endParaRPr lang="ja-JP" altLang="en-US" sz="1100">
            <a:solidFill>
              <a:schemeClr val="tx1">
                <a:lumMod val="65000"/>
                <a:lumOff val="35000"/>
              </a:schemeClr>
            </a:solidFill>
          </a:endParaRPr>
        </a:p>
      </xdr:txBody>
    </xdr:sp>
    <xdr:clientData/>
  </xdr:twoCellAnchor>
  <xdr:twoCellAnchor>
    <xdr:from>
      <xdr:col>18</xdr:col>
      <xdr:colOff>161923</xdr:colOff>
      <xdr:row>12</xdr:row>
      <xdr:rowOff>95249</xdr:rowOff>
    </xdr:from>
    <xdr:to>
      <xdr:col>22</xdr:col>
      <xdr:colOff>161924</xdr:colOff>
      <xdr:row>13</xdr:row>
      <xdr:rowOff>152398</xdr:rowOff>
    </xdr:to>
    <xdr:sp macro="" textlink="">
      <xdr:nvSpPr>
        <xdr:cNvPr id="8" name="左中かっこ 7">
          <a:extLst>
            <a:ext uri="{FF2B5EF4-FFF2-40B4-BE49-F238E27FC236}">
              <a16:creationId xmlns:a16="http://schemas.microsoft.com/office/drawing/2014/main" id="{2A01B842-5B9F-4D1F-A55B-273B8C02AC75}"/>
            </a:ext>
          </a:extLst>
        </xdr:cNvPr>
        <xdr:cNvSpPr/>
      </xdr:nvSpPr>
      <xdr:spPr>
        <a:xfrm rot="16200000">
          <a:off x="15206662" y="1957385"/>
          <a:ext cx="295274" cy="2705101"/>
        </a:xfrm>
        <a:prstGeom prst="leftBrace">
          <a:avLst>
            <a:gd name="adj1" fmla="val 8333"/>
            <a:gd name="adj2" fmla="val 50256"/>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266700</xdr:colOff>
      <xdr:row>13</xdr:row>
      <xdr:rowOff>166687</xdr:rowOff>
    </xdr:from>
    <xdr:to>
      <xdr:col>22</xdr:col>
      <xdr:colOff>209550</xdr:colOff>
      <xdr:row>15</xdr:row>
      <xdr:rowOff>9525</xdr:rowOff>
    </xdr:to>
    <xdr:sp macro="" textlink="">
      <xdr:nvSpPr>
        <xdr:cNvPr id="9" name="テキスト ボックス 1">
          <a:extLst>
            <a:ext uri="{FF2B5EF4-FFF2-40B4-BE49-F238E27FC236}">
              <a16:creationId xmlns:a16="http://schemas.microsoft.com/office/drawing/2014/main" id="{2CF748CD-5EC3-49D3-B943-ADB10B314D39}"/>
            </a:ext>
          </a:extLst>
        </xdr:cNvPr>
        <xdr:cNvSpPr txBox="1"/>
      </xdr:nvSpPr>
      <xdr:spPr>
        <a:xfrm>
          <a:off x="14106525" y="3471862"/>
          <a:ext cx="2647950" cy="31908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1100">
              <a:solidFill>
                <a:schemeClr val="tx1">
                  <a:lumMod val="65000"/>
                  <a:lumOff val="35000"/>
                </a:schemeClr>
              </a:solidFill>
            </a:rPr>
            <a:t>知りたくない　計</a:t>
          </a:r>
          <a:r>
            <a:rPr lang="en-US" altLang="ja-JP" sz="1100">
              <a:solidFill>
                <a:schemeClr val="tx1">
                  <a:lumMod val="65000"/>
                  <a:lumOff val="35000"/>
                </a:schemeClr>
              </a:solidFill>
            </a:rPr>
            <a:t>32.6%</a:t>
          </a:r>
          <a:endParaRPr lang="ja-JP" altLang="en-US" sz="1100">
            <a:solidFill>
              <a:schemeClr val="tx1">
                <a:lumMod val="65000"/>
                <a:lumOff val="35000"/>
              </a:schemeClr>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510;&#12452;&#12489;&#12521;&#12452;&#12502;/VBA&#12486;&#12473;&#12488;/21.&#21152;&#24037;&#20803;&#12487;&#12540;&#12479;/20211210&#20869;&#38307;&#24220;2021FY&#31227;&#26893;&#21307;&#30274;&#12395;&#38306;&#12377;&#12427;&#19990;&#35542;&#35519;&#26619;&#12398;&#27010;&#3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 val="16"/>
      <sheetName val="17"/>
    </sheetNames>
    <sheetDataSet>
      <sheetData sheetId="0"/>
      <sheetData sheetId="1"/>
      <sheetData sheetId="2"/>
      <sheetData sheetId="3"/>
      <sheetData sheetId="4"/>
      <sheetData sheetId="5"/>
      <sheetData sheetId="6"/>
      <sheetData sheetId="7"/>
      <sheetData sheetId="8"/>
      <sheetData sheetId="9"/>
      <sheetData sheetId="10">
        <row r="8">
          <cell r="C8" t="str">
            <v>よく知りたい</v>
          </cell>
          <cell r="D8" t="str">
            <v>ある程度知りたい</v>
          </cell>
          <cell r="E8" t="str">
            <v>無回答</v>
          </cell>
          <cell r="F8" t="str">
            <v>あまり知りたくない</v>
          </cell>
          <cell r="G8" t="str">
            <v>知りたくない</v>
          </cell>
        </row>
        <row r="9">
          <cell r="B9" t="str">
            <v>総数（1,705人）</v>
          </cell>
          <cell r="C9">
            <v>13.5</v>
          </cell>
          <cell r="D9">
            <v>52.7</v>
          </cell>
          <cell r="E9">
            <v>1.1000000000000001</v>
          </cell>
          <cell r="F9">
            <v>24.3</v>
          </cell>
          <cell r="G9">
            <v>8.3000000000000007</v>
          </cell>
        </row>
        <row r="11">
          <cell r="B11" t="str">
            <v>男性（809人）</v>
          </cell>
          <cell r="C11">
            <v>12.9</v>
          </cell>
          <cell r="D11">
            <v>54.4</v>
          </cell>
          <cell r="E11">
            <v>0.9</v>
          </cell>
          <cell r="F11">
            <v>23</v>
          </cell>
          <cell r="G11">
            <v>8.9</v>
          </cell>
        </row>
        <row r="12">
          <cell r="B12" t="str">
            <v>女性（896人）</v>
          </cell>
          <cell r="C12">
            <v>14.2</v>
          </cell>
          <cell r="D12">
            <v>51.2</v>
          </cell>
          <cell r="E12">
            <v>1.3</v>
          </cell>
          <cell r="F12">
            <v>25.6</v>
          </cell>
          <cell r="G12">
            <v>7.7</v>
          </cell>
        </row>
        <row r="14">
          <cell r="B14" t="str">
            <v>18～29歳（174人）</v>
          </cell>
          <cell r="C14">
            <v>20.7</v>
          </cell>
          <cell r="D14">
            <v>59.2</v>
          </cell>
          <cell r="E14">
            <v>0.6</v>
          </cell>
          <cell r="F14">
            <v>13.2</v>
          </cell>
          <cell r="G14">
            <v>6.3</v>
          </cell>
        </row>
        <row r="15">
          <cell r="B15" t="str">
            <v>30～39歳（204人）</v>
          </cell>
          <cell r="C15">
            <v>20.100000000000001</v>
          </cell>
          <cell r="D15">
            <v>55.9</v>
          </cell>
          <cell r="E15">
            <v>0.5</v>
          </cell>
          <cell r="F15">
            <v>18.600000000000001</v>
          </cell>
          <cell r="G15">
            <v>4.9000000000000004</v>
          </cell>
        </row>
        <row r="16">
          <cell r="B16" t="str">
            <v>40～49歳（291人）</v>
          </cell>
          <cell r="C16">
            <v>13.7</v>
          </cell>
          <cell r="D16">
            <v>61.5</v>
          </cell>
          <cell r="E16">
            <v>0.7</v>
          </cell>
          <cell r="F16">
            <v>18.899999999999999</v>
          </cell>
          <cell r="G16">
            <v>5.2</v>
          </cell>
        </row>
        <row r="17">
          <cell r="B17" t="str">
            <v>50～59歳（293人）</v>
          </cell>
          <cell r="C17">
            <v>16</v>
          </cell>
          <cell r="D17">
            <v>51.9</v>
          </cell>
          <cell r="E17">
            <v>0</v>
          </cell>
          <cell r="F17">
            <v>26.6</v>
          </cell>
          <cell r="G17">
            <v>5.5</v>
          </cell>
        </row>
        <row r="18">
          <cell r="B18" t="str">
            <v>60～69歳（294人）</v>
          </cell>
          <cell r="C18">
            <v>10.9</v>
          </cell>
          <cell r="D18">
            <v>58.8</v>
          </cell>
          <cell r="E18">
            <v>0.7</v>
          </cell>
          <cell r="F18">
            <v>22.1</v>
          </cell>
          <cell r="G18">
            <v>7.5</v>
          </cell>
        </row>
        <row r="19">
          <cell r="B19" t="str">
            <v>70歳以上（449人）</v>
          </cell>
          <cell r="C19">
            <v>7.8</v>
          </cell>
          <cell r="D19">
            <v>39.6</v>
          </cell>
          <cell r="E19">
            <v>2.9</v>
          </cell>
          <cell r="F19">
            <v>34.700000000000003</v>
          </cell>
          <cell r="G19">
            <v>14.9</v>
          </cell>
        </row>
      </sheetData>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tabSelected="1" topLeftCell="B1" zoomScale="80" zoomScaleNormal="80" workbookViewId="0"/>
  </sheetViews>
  <sheetFormatPr defaultColWidth="8.875" defaultRowHeight="18.75" x14ac:dyDescent="0.4"/>
  <cols>
    <col min="1" max="1" width="1.5" style="1" customWidth="1"/>
    <col min="2" max="2" width="24.875" style="1" bestFit="1" customWidth="1"/>
    <col min="3" max="3" width="9.5" style="1" customWidth="1"/>
    <col min="4" max="4" width="9.125" style="1" bestFit="1" customWidth="1"/>
    <col min="5" max="5" width="11.875" style="1" customWidth="1"/>
    <col min="6" max="6" width="11" style="1" bestFit="1" customWidth="1"/>
    <col min="7" max="7" width="13.125" style="1" bestFit="1" customWidth="1"/>
    <col min="8" max="8" width="8.875" style="1"/>
    <col min="9" max="9" width="11.875" style="1" bestFit="1" customWidth="1"/>
    <col min="10" max="16384" width="8.875" style="1"/>
  </cols>
  <sheetData>
    <row r="1" spans="1:7" ht="9" customHeight="1" x14ac:dyDescent="0.4"/>
    <row r="2" spans="1:7" s="4" customFormat="1" x14ac:dyDescent="0.4">
      <c r="A2" s="1"/>
      <c r="B2" s="2" t="s">
        <v>0</v>
      </c>
      <c r="C2" s="3" t="s">
        <v>1</v>
      </c>
    </row>
    <row r="3" spans="1:7" s="4" customFormat="1" x14ac:dyDescent="0.4">
      <c r="A3" s="1"/>
      <c r="B3" s="2" t="s">
        <v>2</v>
      </c>
      <c r="C3" s="3" t="s">
        <v>3</v>
      </c>
    </row>
    <row r="4" spans="1:7" s="4" customFormat="1" x14ac:dyDescent="0.4">
      <c r="A4" s="1"/>
      <c r="B4" s="2" t="s">
        <v>4</v>
      </c>
      <c r="C4" s="3" t="s">
        <v>5</v>
      </c>
    </row>
    <row r="5" spans="1:7" s="4" customFormat="1" x14ac:dyDescent="0.4">
      <c r="A5" s="1"/>
      <c r="B5" s="2" t="s">
        <v>6</v>
      </c>
      <c r="C5" s="3" t="s">
        <v>7</v>
      </c>
    </row>
    <row r="6" spans="1:7" s="4" customFormat="1" x14ac:dyDescent="0.4">
      <c r="A6" s="1"/>
      <c r="B6" s="2" t="s">
        <v>8</v>
      </c>
      <c r="C6" s="3"/>
    </row>
    <row r="7" spans="1:7" x14ac:dyDescent="0.4">
      <c r="B7" s="5" t="s">
        <v>9</v>
      </c>
    </row>
    <row r="8" spans="1:7" s="6" customFormat="1" ht="45.6" customHeight="1" x14ac:dyDescent="0.4">
      <c r="C8" s="6" t="str">
        <f t="shared" ref="C8:G9" si="0">C29</f>
        <v>よく知りたい</v>
      </c>
      <c r="D8" s="6" t="str">
        <f t="shared" si="0"/>
        <v>ある程度知りたい</v>
      </c>
      <c r="E8" s="6" t="str">
        <f t="shared" si="0"/>
        <v>無回答</v>
      </c>
      <c r="F8" s="6" t="str">
        <f t="shared" si="0"/>
        <v>あまり知りたくない</v>
      </c>
      <c r="G8" s="6" t="str">
        <f t="shared" si="0"/>
        <v>知りたくない</v>
      </c>
    </row>
    <row r="9" spans="1:7" x14ac:dyDescent="0.4">
      <c r="B9" s="1" t="str">
        <f>B30</f>
        <v>総数（1,705人）</v>
      </c>
      <c r="C9" s="7">
        <f t="shared" si="0"/>
        <v>13.5</v>
      </c>
      <c r="D9" s="7">
        <f t="shared" si="0"/>
        <v>52.7</v>
      </c>
      <c r="E9" s="7">
        <f t="shared" si="0"/>
        <v>1.1000000000000001</v>
      </c>
      <c r="F9" s="7">
        <f t="shared" si="0"/>
        <v>24.3</v>
      </c>
      <c r="G9" s="7">
        <f t="shared" si="0"/>
        <v>8.3000000000000007</v>
      </c>
    </row>
    <row r="10" spans="1:7" x14ac:dyDescent="0.4">
      <c r="C10" s="7"/>
      <c r="D10" s="7"/>
      <c r="E10" s="7"/>
      <c r="F10" s="7"/>
      <c r="G10" s="7"/>
    </row>
    <row r="11" spans="1:7" x14ac:dyDescent="0.4">
      <c r="B11" s="1" t="str">
        <f t="shared" ref="B11:G12" si="1">B32</f>
        <v>男性（809人）</v>
      </c>
      <c r="C11" s="7">
        <f t="shared" si="1"/>
        <v>12.9</v>
      </c>
      <c r="D11" s="7">
        <f t="shared" si="1"/>
        <v>54.4</v>
      </c>
      <c r="E11" s="7">
        <f t="shared" si="1"/>
        <v>0.9</v>
      </c>
      <c r="F11" s="7">
        <f t="shared" si="1"/>
        <v>23</v>
      </c>
      <c r="G11" s="7">
        <f t="shared" si="1"/>
        <v>8.9</v>
      </c>
    </row>
    <row r="12" spans="1:7" x14ac:dyDescent="0.4">
      <c r="B12" s="1" t="str">
        <f t="shared" si="1"/>
        <v>女性（896人）</v>
      </c>
      <c r="C12" s="7">
        <f t="shared" si="1"/>
        <v>14.2</v>
      </c>
      <c r="D12" s="7">
        <f t="shared" si="1"/>
        <v>51.2</v>
      </c>
      <c r="E12" s="7">
        <f t="shared" si="1"/>
        <v>1.3</v>
      </c>
      <c r="F12" s="7">
        <f t="shared" si="1"/>
        <v>25.6</v>
      </c>
      <c r="G12" s="7">
        <f t="shared" si="1"/>
        <v>7.7</v>
      </c>
    </row>
    <row r="13" spans="1:7" x14ac:dyDescent="0.4">
      <c r="C13" s="7"/>
      <c r="D13" s="7"/>
      <c r="E13" s="7"/>
      <c r="F13" s="7"/>
      <c r="G13" s="7"/>
    </row>
    <row r="14" spans="1:7" x14ac:dyDescent="0.4">
      <c r="B14" s="1" t="str">
        <f t="shared" ref="B14:G19" si="2">B35</f>
        <v>18～29歳（174人）</v>
      </c>
      <c r="C14" s="7">
        <f t="shared" si="2"/>
        <v>20.7</v>
      </c>
      <c r="D14" s="7">
        <f t="shared" si="2"/>
        <v>59.2</v>
      </c>
      <c r="E14" s="7">
        <f t="shared" si="2"/>
        <v>0.6</v>
      </c>
      <c r="F14" s="7">
        <f t="shared" si="2"/>
        <v>13.2</v>
      </c>
      <c r="G14" s="7">
        <f t="shared" si="2"/>
        <v>6.3</v>
      </c>
    </row>
    <row r="15" spans="1:7" x14ac:dyDescent="0.4">
      <c r="B15" s="1" t="str">
        <f t="shared" si="2"/>
        <v>30～39歳（204人）</v>
      </c>
      <c r="C15" s="7">
        <f t="shared" si="2"/>
        <v>20.100000000000001</v>
      </c>
      <c r="D15" s="7">
        <f t="shared" si="2"/>
        <v>55.9</v>
      </c>
      <c r="E15" s="7">
        <f t="shared" si="2"/>
        <v>0.5</v>
      </c>
      <c r="F15" s="7">
        <f t="shared" si="2"/>
        <v>18.600000000000001</v>
      </c>
      <c r="G15" s="7">
        <f t="shared" si="2"/>
        <v>4.9000000000000004</v>
      </c>
    </row>
    <row r="16" spans="1:7" x14ac:dyDescent="0.4">
      <c r="B16" s="1" t="str">
        <f t="shared" si="2"/>
        <v>40～49歳（291人）</v>
      </c>
      <c r="C16" s="7">
        <f t="shared" si="2"/>
        <v>13.7</v>
      </c>
      <c r="D16" s="7">
        <f t="shared" si="2"/>
        <v>61.5</v>
      </c>
      <c r="E16" s="7">
        <f t="shared" si="2"/>
        <v>0.7</v>
      </c>
      <c r="F16" s="7">
        <f t="shared" si="2"/>
        <v>18.899999999999999</v>
      </c>
      <c r="G16" s="7">
        <f t="shared" si="2"/>
        <v>5.2</v>
      </c>
    </row>
    <row r="17" spans="2:8" x14ac:dyDescent="0.4">
      <c r="B17" s="1" t="str">
        <f t="shared" si="2"/>
        <v>50～59歳（293人）</v>
      </c>
      <c r="C17" s="7">
        <f t="shared" si="2"/>
        <v>16</v>
      </c>
      <c r="D17" s="7">
        <f t="shared" si="2"/>
        <v>51.9</v>
      </c>
      <c r="E17" s="7">
        <f t="shared" si="2"/>
        <v>0</v>
      </c>
      <c r="F17" s="7">
        <f t="shared" si="2"/>
        <v>26.6</v>
      </c>
      <c r="G17" s="7">
        <f t="shared" si="2"/>
        <v>5.5</v>
      </c>
    </row>
    <row r="18" spans="2:8" x14ac:dyDescent="0.4">
      <c r="B18" s="1" t="str">
        <f t="shared" si="2"/>
        <v>60～69歳（294人）</v>
      </c>
      <c r="C18" s="7">
        <f t="shared" si="2"/>
        <v>10.9</v>
      </c>
      <c r="D18" s="7">
        <f t="shared" si="2"/>
        <v>58.8</v>
      </c>
      <c r="E18" s="7">
        <f t="shared" si="2"/>
        <v>0.7</v>
      </c>
      <c r="F18" s="7">
        <f t="shared" si="2"/>
        <v>22.1</v>
      </c>
      <c r="G18" s="7">
        <f t="shared" si="2"/>
        <v>7.5</v>
      </c>
    </row>
    <row r="19" spans="2:8" x14ac:dyDescent="0.4">
      <c r="B19" s="1" t="str">
        <f t="shared" si="2"/>
        <v>70歳以上（449人）</v>
      </c>
      <c r="C19" s="7">
        <f t="shared" si="2"/>
        <v>7.8</v>
      </c>
      <c r="D19" s="7">
        <f t="shared" si="2"/>
        <v>39.6</v>
      </c>
      <c r="E19" s="7">
        <f t="shared" si="2"/>
        <v>2.9</v>
      </c>
      <c r="F19" s="7">
        <f t="shared" si="2"/>
        <v>34.700000000000003</v>
      </c>
      <c r="G19" s="7">
        <f t="shared" si="2"/>
        <v>14.9</v>
      </c>
    </row>
    <row r="20" spans="2:8" x14ac:dyDescent="0.4">
      <c r="B20" s="8"/>
      <c r="C20" s="9"/>
      <c r="D20" s="9"/>
      <c r="E20" s="10"/>
    </row>
    <row r="21" spans="2:8" x14ac:dyDescent="0.4">
      <c r="B21" s="8"/>
      <c r="C21" s="9"/>
      <c r="D21" s="9"/>
      <c r="E21" s="10"/>
    </row>
    <row r="22" spans="2:8" x14ac:dyDescent="0.4">
      <c r="C22" s="9"/>
      <c r="D22" s="9"/>
      <c r="E22" s="10"/>
    </row>
    <row r="23" spans="2:8" x14ac:dyDescent="0.4">
      <c r="B23" s="8"/>
      <c r="C23" s="9"/>
      <c r="D23" s="9"/>
      <c r="E23" s="10"/>
    </row>
    <row r="24" spans="2:8" x14ac:dyDescent="0.4">
      <c r="B24" s="8"/>
      <c r="C24" s="9"/>
    </row>
    <row r="25" spans="2:8" x14ac:dyDescent="0.4">
      <c r="B25" s="8"/>
      <c r="C25" s="9"/>
    </row>
    <row r="26" spans="2:8" x14ac:dyDescent="0.4">
      <c r="B26" s="8"/>
      <c r="C26" s="9"/>
    </row>
    <row r="27" spans="2:8" x14ac:dyDescent="0.4">
      <c r="B27" s="8"/>
      <c r="C27" s="9"/>
    </row>
    <row r="28" spans="2:8" x14ac:dyDescent="0.4">
      <c r="B28" s="5" t="s">
        <v>10</v>
      </c>
      <c r="C28" s="9"/>
    </row>
    <row r="29" spans="2:8" ht="37.5" x14ac:dyDescent="0.4">
      <c r="B29" s="6"/>
      <c r="C29" s="6" t="s">
        <v>11</v>
      </c>
      <c r="D29" s="6" t="s">
        <v>12</v>
      </c>
      <c r="E29" s="6" t="s">
        <v>13</v>
      </c>
      <c r="F29" s="6" t="s">
        <v>14</v>
      </c>
      <c r="G29" s="6" t="s">
        <v>15</v>
      </c>
      <c r="H29" s="6"/>
    </row>
    <row r="30" spans="2:8" x14ac:dyDescent="0.4">
      <c r="B30" s="1" t="s">
        <v>16</v>
      </c>
      <c r="C30" s="11">
        <v>13.5</v>
      </c>
      <c r="D30" s="11">
        <v>52.7</v>
      </c>
      <c r="E30" s="11">
        <v>1.1000000000000001</v>
      </c>
      <c r="F30" s="11">
        <v>24.3</v>
      </c>
      <c r="G30" s="11">
        <v>8.3000000000000007</v>
      </c>
      <c r="H30" s="11">
        <f>SUM(C30:G30)</f>
        <v>99.899999999999991</v>
      </c>
    </row>
    <row r="31" spans="2:8" x14ac:dyDescent="0.4">
      <c r="C31" s="11"/>
      <c r="D31" s="11"/>
      <c r="E31" s="11"/>
      <c r="F31" s="11"/>
      <c r="G31" s="11"/>
      <c r="H31" s="11"/>
    </row>
    <row r="32" spans="2:8" x14ac:dyDescent="0.4">
      <c r="B32" s="8" t="s">
        <v>17</v>
      </c>
      <c r="C32" s="11">
        <v>12.9</v>
      </c>
      <c r="D32" s="11">
        <v>54.4</v>
      </c>
      <c r="E32" s="11">
        <v>0.9</v>
      </c>
      <c r="F32" s="11">
        <v>23</v>
      </c>
      <c r="G32" s="11">
        <v>8.9</v>
      </c>
      <c r="H32" s="11">
        <f t="shared" ref="H32:H33" si="3">SUM(C32:G32)</f>
        <v>100.10000000000001</v>
      </c>
    </row>
    <row r="33" spans="2:8" x14ac:dyDescent="0.4">
      <c r="B33" s="8" t="s">
        <v>18</v>
      </c>
      <c r="C33" s="11">
        <v>14.2</v>
      </c>
      <c r="D33" s="11">
        <v>51.2</v>
      </c>
      <c r="E33" s="11">
        <v>1.3</v>
      </c>
      <c r="F33" s="11">
        <v>25.6</v>
      </c>
      <c r="G33" s="11">
        <v>7.7</v>
      </c>
      <c r="H33" s="11">
        <f t="shared" si="3"/>
        <v>100.00000000000001</v>
      </c>
    </row>
    <row r="34" spans="2:8" x14ac:dyDescent="0.4">
      <c r="B34" s="8"/>
      <c r="C34" s="11"/>
      <c r="D34" s="11"/>
      <c r="E34" s="11"/>
      <c r="F34" s="11"/>
      <c r="G34" s="11"/>
      <c r="H34" s="11"/>
    </row>
    <row r="35" spans="2:8" x14ac:dyDescent="0.4">
      <c r="B35" s="8" t="s">
        <v>19</v>
      </c>
      <c r="C35" s="11">
        <v>20.7</v>
      </c>
      <c r="D35" s="11">
        <v>59.2</v>
      </c>
      <c r="E35" s="11">
        <v>0.6</v>
      </c>
      <c r="F35" s="11">
        <v>13.2</v>
      </c>
      <c r="G35" s="11">
        <v>6.3</v>
      </c>
      <c r="H35" s="11">
        <f t="shared" ref="H35:H40" si="4">SUM(C35:G35)</f>
        <v>100</v>
      </c>
    </row>
    <row r="36" spans="2:8" x14ac:dyDescent="0.4">
      <c r="B36" s="8" t="s">
        <v>20</v>
      </c>
      <c r="C36" s="11">
        <v>20.100000000000001</v>
      </c>
      <c r="D36" s="11">
        <v>55.9</v>
      </c>
      <c r="E36" s="11">
        <v>0.5</v>
      </c>
      <c r="F36" s="11">
        <v>18.600000000000001</v>
      </c>
      <c r="G36" s="11">
        <v>4.9000000000000004</v>
      </c>
      <c r="H36" s="11">
        <f t="shared" si="4"/>
        <v>100</v>
      </c>
    </row>
    <row r="37" spans="2:8" x14ac:dyDescent="0.4">
      <c r="B37" s="8" t="s">
        <v>21</v>
      </c>
      <c r="C37" s="11">
        <v>13.7</v>
      </c>
      <c r="D37" s="11">
        <v>61.5</v>
      </c>
      <c r="E37" s="11">
        <v>0.7</v>
      </c>
      <c r="F37" s="11">
        <v>18.899999999999999</v>
      </c>
      <c r="G37" s="11">
        <v>5.2</v>
      </c>
      <c r="H37" s="11">
        <f t="shared" si="4"/>
        <v>100.00000000000001</v>
      </c>
    </row>
    <row r="38" spans="2:8" x14ac:dyDescent="0.4">
      <c r="B38" s="8" t="s">
        <v>22</v>
      </c>
      <c r="C38" s="11">
        <v>16</v>
      </c>
      <c r="D38" s="11">
        <v>51.9</v>
      </c>
      <c r="E38" s="11">
        <v>0</v>
      </c>
      <c r="F38" s="11">
        <v>26.6</v>
      </c>
      <c r="G38" s="11">
        <v>5.5</v>
      </c>
      <c r="H38" s="11">
        <f t="shared" si="4"/>
        <v>100</v>
      </c>
    </row>
    <row r="39" spans="2:8" x14ac:dyDescent="0.4">
      <c r="B39" s="8" t="s">
        <v>23</v>
      </c>
      <c r="C39" s="11">
        <v>10.9</v>
      </c>
      <c r="D39" s="11">
        <v>58.8</v>
      </c>
      <c r="E39" s="11">
        <v>0.7</v>
      </c>
      <c r="F39" s="11">
        <v>22.1</v>
      </c>
      <c r="G39" s="11">
        <v>7.5</v>
      </c>
      <c r="H39" s="11">
        <f t="shared" si="4"/>
        <v>100</v>
      </c>
    </row>
    <row r="40" spans="2:8" x14ac:dyDescent="0.4">
      <c r="B40" s="8" t="s">
        <v>24</v>
      </c>
      <c r="C40" s="11">
        <v>7.8</v>
      </c>
      <c r="D40" s="11">
        <v>39.6</v>
      </c>
      <c r="E40" s="11">
        <v>2.9</v>
      </c>
      <c r="F40" s="11">
        <v>34.700000000000003</v>
      </c>
      <c r="G40" s="11">
        <v>14.9</v>
      </c>
      <c r="H40" s="11">
        <f t="shared" si="4"/>
        <v>99.9</v>
      </c>
    </row>
  </sheetData>
  <phoneticPr fontId="1"/>
  <pageMargins left="0.7" right="0.7" top="0.75" bottom="0.75" header="0.3" footer="0.3"/>
  <pageSetup paperSize="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11</vt:lpstr>
    </vt:vector>
  </TitlesOfParts>
  <Company>株式会社ブロードバンドセキュリティ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rishioka@bbsec.co.jp</dc:creator>
  <cp:lastModifiedBy>rishioka@bbsec.co.jp</cp:lastModifiedBy>
  <dcterms:created xsi:type="dcterms:W3CDTF">2022-09-09T03:10:02Z</dcterms:created>
  <dcterms:modified xsi:type="dcterms:W3CDTF">2022-09-09T03:10:03Z</dcterms:modified>
</cp:coreProperties>
</file>