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6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  <definedName name="sheet" hidden="1">{"'Sheet1'!$B$3:$H$74"}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</calcChain>
</file>

<file path=xl/sharedStrings.xml><?xml version="1.0" encoding="utf-8"?>
<sst xmlns="http://schemas.openxmlformats.org/spreadsheetml/2006/main" count="22" uniqueCount="22">
  <si>
    <t>図表名</t>
  </si>
  <si>
    <t>臓器提供に関する知識</t>
    <phoneticPr fontId="1"/>
  </si>
  <si>
    <t>メインカテゴリー</t>
  </si>
  <si>
    <t>人口・社会</t>
  </si>
  <si>
    <t>サブカテゴリー</t>
  </si>
  <si>
    <t>医療・健康・介護</t>
    <phoneticPr fontId="1"/>
  </si>
  <si>
    <t>コメント</t>
  </si>
  <si>
    <t>臓器提供について知っていることは何か聞いたところ、「日本の臓器提供数は、欧米諸国と比べて少ない」の割合が49.0％、次いで「提供したくないとの意思表示を行うことができる」の割合が46.9％、「脳死になると回復することはない」の割合が43.5％の順となっている。</t>
    <rPh sb="58" eb="59">
      <t>ツ</t>
    </rPh>
    <phoneticPr fontId="1"/>
  </si>
  <si>
    <t>脚注</t>
  </si>
  <si>
    <t>複数回答</t>
    <rPh sb="0" eb="4">
      <t>フクスウカイトウ</t>
    </rPh>
    <phoneticPr fontId="1"/>
  </si>
  <si>
    <t>グラフ用データ</t>
  </si>
  <si>
    <t>グラフ用元データ</t>
  </si>
  <si>
    <t>総数（n=1,705人、M.T.=191.0%）</t>
    <phoneticPr fontId="1"/>
  </si>
  <si>
    <t>日本の臓器提供数は、欧米諸国と比べて少ない</t>
    <rPh sb="0" eb="2">
      <t>ニホン</t>
    </rPh>
    <rPh sb="3" eb="5">
      <t>ゾウキ</t>
    </rPh>
    <rPh sb="5" eb="7">
      <t>テイキョウ</t>
    </rPh>
    <rPh sb="7" eb="8">
      <t>スウ</t>
    </rPh>
    <rPh sb="10" eb="12">
      <t>オウベイ</t>
    </rPh>
    <rPh sb="12" eb="14">
      <t>ショコク</t>
    </rPh>
    <rPh sb="15" eb="16">
      <t>クラ</t>
    </rPh>
    <rPh sb="18" eb="19">
      <t>スク</t>
    </rPh>
    <phoneticPr fontId="1"/>
  </si>
  <si>
    <t>提供したくないとの意思表示を行うことができる</t>
    <rPh sb="0" eb="2">
      <t>テイキョウ</t>
    </rPh>
    <rPh sb="9" eb="11">
      <t>イシ</t>
    </rPh>
    <rPh sb="11" eb="13">
      <t>ヒョウジ</t>
    </rPh>
    <rPh sb="14" eb="15">
      <t>オコナ</t>
    </rPh>
    <phoneticPr fontId="1"/>
  </si>
  <si>
    <t>脳死になると回復することはない</t>
    <rPh sb="0" eb="2">
      <t>ノウシ</t>
    </rPh>
    <rPh sb="6" eb="8">
      <t>カイフク</t>
    </rPh>
    <phoneticPr fontId="1"/>
  </si>
  <si>
    <t>意思表示は書き直しできる</t>
    <rPh sb="0" eb="2">
      <t>イシ</t>
    </rPh>
    <rPh sb="2" eb="4">
      <t>ヒョウジ</t>
    </rPh>
    <rPh sb="5" eb="6">
      <t>カ</t>
    </rPh>
    <rPh sb="7" eb="8">
      <t>ナオ</t>
    </rPh>
    <phoneticPr fontId="1"/>
  </si>
  <si>
    <t>臓器を取り出しても複数の傷ができることはない</t>
    <rPh sb="0" eb="2">
      <t>ゾウキ</t>
    </rPh>
    <rPh sb="3" eb="4">
      <t>ト</t>
    </rPh>
    <rPh sb="5" eb="6">
      <t>ダ</t>
    </rPh>
    <rPh sb="9" eb="11">
      <t>フクスウ</t>
    </rPh>
    <rPh sb="12" eb="13">
      <t>キズ</t>
    </rPh>
    <phoneticPr fontId="1"/>
  </si>
  <si>
    <t>臓器提供後のお身体は3時間から6時間で家族のもとにかえってくる</t>
    <rPh sb="0" eb="2">
      <t>ゾウキ</t>
    </rPh>
    <rPh sb="2" eb="4">
      <t>テイキョウ</t>
    </rPh>
    <rPh sb="4" eb="5">
      <t>ゴ</t>
    </rPh>
    <rPh sb="7" eb="9">
      <t>カラダ</t>
    </rPh>
    <rPh sb="11" eb="13">
      <t>ジカン</t>
    </rPh>
    <rPh sb="16" eb="18">
      <t>ジカン</t>
    </rPh>
    <rPh sb="19" eb="21">
      <t>カゾク</t>
    </rPh>
    <phoneticPr fontId="1"/>
  </si>
  <si>
    <t>臓器移植を受けた患者のうち、移植された臓器が一定期間後に体内で機能している者の割合は、日本は海外と比べて高い</t>
    <rPh sb="0" eb="2">
      <t>ゾウキ</t>
    </rPh>
    <rPh sb="2" eb="4">
      <t>イショク</t>
    </rPh>
    <rPh sb="5" eb="6">
      <t>ウ</t>
    </rPh>
    <rPh sb="8" eb="10">
      <t>カンジャ</t>
    </rPh>
    <rPh sb="14" eb="16">
      <t>イショク</t>
    </rPh>
    <rPh sb="19" eb="21">
      <t>ゾウキ</t>
    </rPh>
    <rPh sb="22" eb="24">
      <t>イッテイ</t>
    </rPh>
    <rPh sb="24" eb="26">
      <t>キカン</t>
    </rPh>
    <rPh sb="26" eb="27">
      <t>ゴ</t>
    </rPh>
    <rPh sb="28" eb="30">
      <t>タイナイ</t>
    </rPh>
    <rPh sb="31" eb="33">
      <t>キノウ</t>
    </rPh>
    <rPh sb="37" eb="38">
      <t>モノ</t>
    </rPh>
    <rPh sb="39" eb="41">
      <t>ワリアイ</t>
    </rPh>
    <rPh sb="43" eb="45">
      <t>ニホン</t>
    </rPh>
    <rPh sb="46" eb="48">
      <t>カイガイ</t>
    </rPh>
    <rPh sb="49" eb="50">
      <t>クラ</t>
    </rPh>
    <rPh sb="52" eb="53">
      <t>タカ</t>
    </rPh>
    <phoneticPr fontId="1"/>
  </si>
  <si>
    <t>その他</t>
    <rPh sb="2" eb="3">
      <t>タ</t>
    </rPh>
    <phoneticPr fontId="1"/>
  </si>
  <si>
    <t>無回答</t>
    <rPh sb="0" eb="3">
      <t>ムカイトウ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</si>
</sst>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"/>
    <numFmt numFmtId="178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3" borderId="3" xfId="0" applyFill="1" applyBorder="1"/>
    <xf numFmtId="176" fontId="0" fillId="2" borderId="0" xfId="0" applyNumberFormat="1" applyFill="1"/>
    <xf numFmtId="177" fontId="0" fillId="2" borderId="0" xfId="0" applyNumberFormat="1" applyFill="1"/>
    <xf numFmtId="178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臓器提供に関する知識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'6'!$C$8</c:f>
              <c:strCache>
                <c:ptCount val="1"/>
                <c:pt idx="0">
                  <c:v>総数（n=1,705人、M.T.=191.0%）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'6'!$B$9:$B$17</c:f>
              <c:strCache>
                <c:ptCount val="9"/>
                <c:pt idx="0">
                  <c:v>日本の臓器提供数は、欧米諸国と比べて少ない</c:v>
                </c:pt>
                <c:pt idx="1">
                  <c:v>提供したくないとの意思表示を行うことができる</c:v>
                </c:pt>
                <c:pt idx="2">
                  <c:v>脳死になると回復することはない</c:v>
                </c:pt>
                <c:pt idx="3">
                  <c:v>意思表示は書き直しできる</c:v>
                </c:pt>
                <c:pt idx="4">
                  <c:v>臓器を取り出しても複数の傷ができることはない</c:v>
                </c:pt>
                <c:pt idx="5">
                  <c:v>臓器提供後のお身体は3時間から6時間で家族のもとにかえってくる</c:v>
                </c:pt>
                <c:pt idx="6">
                  <c:v>臓器移植を受けた患者のうち、移植された臓器が一定期間後に体内で機能している者の割合は、日本は海外と比べて高い</c:v>
                </c:pt>
                <c:pt idx="7">
                  <c:v>その他</c:v>
                </c:pt>
                <c:pt idx="8">
                  <c:v>無回答</c:v>
                </c:pt>
              </c:strCache>
            </c:strRef>
          </c:cat>
          <c:val>
            <c:numRef>
              <c:f>'6'!$C$9:$C$17</c:f>
              <c:numCache>
                <c:formatCode>0.0_ </c:formatCode>
                <c:ptCount val="9"/>
                <c:pt idx="0">
                  <c:v>49</c:v>
                </c:pt>
                <c:pt idx="1">
                  <c:v>46.9</c:v>
                </c:pt>
                <c:pt idx="2">
                  <c:v>43.5</c:v>
                </c:pt>
                <c:pt idx="3">
                  <c:v>26</c:v>
                </c:pt>
                <c:pt idx="4">
                  <c:v>6.1</c:v>
                </c:pt>
                <c:pt idx="5">
                  <c:v>4.3</c:v>
                </c:pt>
                <c:pt idx="6">
                  <c:v>2.6</c:v>
                </c:pt>
                <c:pt idx="7">
                  <c:v>3.4</c:v>
                </c:pt>
                <c:pt idx="8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C-480B-960B-84D6392F8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54766112"/>
        <c:axId val="1842575728"/>
      </c:barChart>
      <c:catAx>
        <c:axId val="18547661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2575728"/>
        <c:crosses val="autoZero"/>
        <c:auto val="1"/>
        <c:lblAlgn val="ctr"/>
        <c:lblOffset val="100"/>
        <c:noMultiLvlLbl val="0"/>
      </c:catAx>
      <c:valAx>
        <c:axId val="1842575728"/>
        <c:scaling>
          <c:orientation val="minMax"/>
          <c:max val="6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547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9005308135551591"/>
          <c:y val="0.8003429779348924"/>
          <c:w val="0.22573831630992899"/>
          <c:h val="4.45107019126305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10</xdr:row>
      <xdr:rowOff>0</xdr:rowOff>
    </xdr:from>
    <xdr:to>
      <xdr:col>23</xdr:col>
      <xdr:colOff>228600</xdr:colOff>
      <xdr:row>33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4A29A79-C4FA-4FF1-A9C3-38116C4F5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0.94088</cdr:x>
      <cdr:y>0.10188</cdr:y>
    </cdr:from>
    <cdr:to>
      <cdr:x>0.98876</cdr:x>
      <cdr:y>0.16333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39522AE-AF0F-4D39-BE65-028CF6C70A5E}"/>
            </a:ext>
          </a:extLst>
        </cdr:cNvPr>
        <cdr:cNvSpPr txBox="1"/>
      </cdr:nvSpPr>
      <cdr:spPr>
        <a:xfrm xmlns:a="http://schemas.openxmlformats.org/drawingml/2006/main">
          <a:off x="8081825" y="396088"/>
          <a:ext cx="411300" cy="238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(%)</a:t>
          </a:r>
          <a:endParaRPr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1210&#20869;&#38307;&#24220;2021FY&#31227;&#26893;&#21307;&#30274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</sheetNames>
    <sheetDataSet>
      <sheetData sheetId="0"/>
      <sheetData sheetId="1"/>
      <sheetData sheetId="2"/>
      <sheetData sheetId="3"/>
      <sheetData sheetId="4"/>
      <sheetData sheetId="5">
        <row r="8">
          <cell r="C8" t="str">
            <v>総数（n=1,705人、M.T.=191.0%）</v>
          </cell>
        </row>
        <row r="9">
          <cell r="B9" t="str">
            <v>日本の臓器提供数は、欧米諸国と比べて少ない</v>
          </cell>
          <cell r="C9">
            <v>49</v>
          </cell>
        </row>
        <row r="10">
          <cell r="B10" t="str">
            <v>提供したくないとの意思表示を行うことができる</v>
          </cell>
          <cell r="C10">
            <v>46.9</v>
          </cell>
        </row>
        <row r="11">
          <cell r="B11" t="str">
            <v>脳死になると回復することはない</v>
          </cell>
          <cell r="C11">
            <v>43.5</v>
          </cell>
        </row>
        <row r="12">
          <cell r="B12" t="str">
            <v>意思表示は書き直しできる</v>
          </cell>
          <cell r="C12">
            <v>26</v>
          </cell>
        </row>
        <row r="13">
          <cell r="B13" t="str">
            <v>臓器を取り出しても複数の傷ができることはない</v>
          </cell>
          <cell r="C13">
            <v>6.1</v>
          </cell>
        </row>
        <row r="14">
          <cell r="B14" t="str">
            <v>臓器提供後のお身体は3時間から6時間で家族のもとにかえってくる</v>
          </cell>
          <cell r="C14">
            <v>4.3</v>
          </cell>
        </row>
        <row r="15">
          <cell r="B15" t="str">
            <v>臓器移植を受けた患者のうち、移植された臓器が一定期間後に体内で機能している者の割合は、日本は海外と比べて高い</v>
          </cell>
          <cell r="C15">
            <v>2.6</v>
          </cell>
        </row>
        <row r="16">
          <cell r="B16" t="str">
            <v>その他</v>
          </cell>
          <cell r="C16">
            <v>3.4</v>
          </cell>
        </row>
        <row r="17">
          <cell r="B17" t="str">
            <v>無回答</v>
          </cell>
          <cell r="C17">
            <v>9.1999999999999993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zoomScale="80" zoomScaleNormal="80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5" ht="9" customHeight="1" x14ac:dyDescent="0.4"/>
    <row r="2" spans="1:5" s="4" customFormat="1" x14ac:dyDescent="0.4">
      <c r="A2" s="1"/>
      <c r="B2" s="2" t="s">
        <v>0</v>
      </c>
      <c r="C2" s="3" t="s">
        <v>1</v>
      </c>
    </row>
    <row r="3" spans="1:5" s="4" customFormat="1" x14ac:dyDescent="0.4">
      <c r="A3" s="1"/>
      <c r="B3" s="2" t="s">
        <v>2</v>
      </c>
      <c r="C3" s="3" t="s">
        <v>3</v>
      </c>
    </row>
    <row r="4" spans="1:5" s="4" customFormat="1" x14ac:dyDescent="0.4">
      <c r="A4" s="1"/>
      <c r="B4" s="2" t="s">
        <v>4</v>
      </c>
      <c r="C4" s="3" t="s">
        <v>5</v>
      </c>
    </row>
    <row r="5" spans="1:5" s="4" customFormat="1" x14ac:dyDescent="0.4">
      <c r="A5" s="1"/>
      <c r="B5" s="2" t="s">
        <v>6</v>
      </c>
      <c r="C5" s="3" t="s">
        <v>7</v>
      </c>
    </row>
    <row r="6" spans="1:5" s="4" customFormat="1" x14ac:dyDescent="0.4">
      <c r="A6" s="1"/>
      <c r="B6" s="2" t="s">
        <v>8</v>
      </c>
      <c r="C6" s="3" t="s">
        <v>9</v>
      </c>
    </row>
    <row r="7" spans="1:5" x14ac:dyDescent="0.4">
      <c r="B7" s="5" t="s">
        <v>10</v>
      </c>
    </row>
    <row r="8" spans="1:5" x14ac:dyDescent="0.4">
      <c r="C8" s="1" t="str">
        <f t="shared" ref="C8:C17" si="0">C29</f>
        <v>総数（n=1,705人、M.T.=191.0%）</v>
      </c>
    </row>
    <row r="9" spans="1:5" x14ac:dyDescent="0.4">
      <c r="B9" s="1" t="str">
        <f>B30</f>
        <v>日本の臓器提供数は、欧米諸国と比べて少ない</v>
      </c>
      <c r="C9" s="6">
        <f t="shared" si="0"/>
        <v>49</v>
      </c>
    </row>
    <row r="10" spans="1:5" x14ac:dyDescent="0.4">
      <c r="B10" s="1" t="str">
        <f t="shared" ref="B10:B17" si="1">B31</f>
        <v>提供したくないとの意思表示を行うことができる</v>
      </c>
      <c r="C10" s="6">
        <f t="shared" si="0"/>
        <v>46.9</v>
      </c>
      <c r="D10" s="7"/>
      <c r="E10" s="8"/>
    </row>
    <row r="11" spans="1:5" x14ac:dyDescent="0.4">
      <c r="B11" s="1" t="str">
        <f t="shared" si="1"/>
        <v>脳死になると回復することはない</v>
      </c>
      <c r="C11" s="6">
        <f t="shared" si="0"/>
        <v>43.5</v>
      </c>
      <c r="D11" s="7"/>
      <c r="E11" s="8"/>
    </row>
    <row r="12" spans="1:5" x14ac:dyDescent="0.4">
      <c r="B12" s="1" t="str">
        <f t="shared" si="1"/>
        <v>意思表示は書き直しできる</v>
      </c>
      <c r="C12" s="6">
        <f t="shared" si="0"/>
        <v>26</v>
      </c>
      <c r="D12" s="7"/>
      <c r="E12" s="8"/>
    </row>
    <row r="13" spans="1:5" x14ac:dyDescent="0.4">
      <c r="B13" s="1" t="str">
        <f t="shared" si="1"/>
        <v>臓器を取り出しても複数の傷ができることはない</v>
      </c>
      <c r="C13" s="6">
        <f t="shared" si="0"/>
        <v>6.1</v>
      </c>
      <c r="D13" s="7"/>
      <c r="E13" s="8"/>
    </row>
    <row r="14" spans="1:5" x14ac:dyDescent="0.4">
      <c r="B14" s="1" t="str">
        <f t="shared" si="1"/>
        <v>臓器提供後のお身体は3時間から6時間で家族のもとにかえってくる</v>
      </c>
      <c r="C14" s="6">
        <f t="shared" si="0"/>
        <v>4.3</v>
      </c>
      <c r="D14" s="7"/>
      <c r="E14" s="8"/>
    </row>
    <row r="15" spans="1:5" x14ac:dyDescent="0.4">
      <c r="B15" s="1" t="str">
        <f t="shared" si="1"/>
        <v>臓器移植を受けた患者のうち、移植された臓器が一定期間後に体内で機能している者の割合は、日本は海外と比べて高い</v>
      </c>
      <c r="C15" s="6">
        <f t="shared" si="0"/>
        <v>2.6</v>
      </c>
      <c r="D15" s="7"/>
      <c r="E15" s="8"/>
    </row>
    <row r="16" spans="1:5" x14ac:dyDescent="0.4">
      <c r="B16" s="1" t="str">
        <f t="shared" si="1"/>
        <v>その他</v>
      </c>
      <c r="C16" s="6">
        <f t="shared" si="0"/>
        <v>3.4</v>
      </c>
      <c r="D16" s="7"/>
      <c r="E16" s="8"/>
    </row>
    <row r="17" spans="2:5" x14ac:dyDescent="0.4">
      <c r="B17" s="1" t="str">
        <f t="shared" si="1"/>
        <v>無回答</v>
      </c>
      <c r="C17" s="6">
        <f t="shared" si="0"/>
        <v>9.1999999999999993</v>
      </c>
      <c r="D17" s="7"/>
      <c r="E17" s="8"/>
    </row>
    <row r="18" spans="2:5" x14ac:dyDescent="0.4">
      <c r="D18" s="7"/>
      <c r="E18" s="8"/>
    </row>
    <row r="19" spans="2:5" x14ac:dyDescent="0.4">
      <c r="D19" s="7"/>
      <c r="E19" s="8"/>
    </row>
    <row r="20" spans="2:5" x14ac:dyDescent="0.4">
      <c r="D20" s="7"/>
      <c r="E20" s="8"/>
    </row>
    <row r="21" spans="2:5" x14ac:dyDescent="0.4">
      <c r="D21" s="7"/>
      <c r="E21" s="8"/>
    </row>
    <row r="22" spans="2:5" x14ac:dyDescent="0.4">
      <c r="D22" s="7"/>
      <c r="E22" s="8"/>
    </row>
    <row r="23" spans="2:5" x14ac:dyDescent="0.4">
      <c r="D23" s="7"/>
      <c r="E23" s="8"/>
    </row>
    <row r="28" spans="2:5" x14ac:dyDescent="0.4">
      <c r="B28" s="5" t="s">
        <v>11</v>
      </c>
      <c r="C28" s="7"/>
    </row>
    <row r="29" spans="2:5" x14ac:dyDescent="0.4">
      <c r="C29" s="1" t="s">
        <v>12</v>
      </c>
    </row>
    <row r="30" spans="2:5" x14ac:dyDescent="0.4">
      <c r="B30" s="1" t="s">
        <v>13</v>
      </c>
      <c r="C30" s="6">
        <v>49</v>
      </c>
    </row>
    <row r="31" spans="2:5" x14ac:dyDescent="0.4">
      <c r="B31" s="1" t="s">
        <v>14</v>
      </c>
      <c r="C31" s="6">
        <v>46.9</v>
      </c>
    </row>
    <row r="32" spans="2:5" x14ac:dyDescent="0.4">
      <c r="B32" s="1" t="s">
        <v>15</v>
      </c>
      <c r="C32" s="6">
        <v>43.5</v>
      </c>
    </row>
    <row r="33" spans="2:3" x14ac:dyDescent="0.4">
      <c r="B33" s="1" t="s">
        <v>16</v>
      </c>
      <c r="C33" s="6">
        <v>26</v>
      </c>
    </row>
    <row r="34" spans="2:3" x14ac:dyDescent="0.4">
      <c r="B34" s="1" t="s">
        <v>17</v>
      </c>
      <c r="C34" s="6">
        <v>6.1</v>
      </c>
    </row>
    <row r="35" spans="2:3" x14ac:dyDescent="0.4">
      <c r="B35" s="1" t="s">
        <v>18</v>
      </c>
      <c r="C35" s="6">
        <v>4.3</v>
      </c>
    </row>
    <row r="36" spans="2:3" x14ac:dyDescent="0.4">
      <c r="B36" s="1" t="s">
        <v>19</v>
      </c>
      <c r="C36" s="6">
        <v>2.6</v>
      </c>
    </row>
    <row r="37" spans="2:3" x14ac:dyDescent="0.4">
      <c r="B37" s="1" t="s">
        <v>20</v>
      </c>
      <c r="C37" s="6">
        <v>3.4</v>
      </c>
    </row>
    <row r="38" spans="2:3" x14ac:dyDescent="0.4">
      <c r="B38" s="1" t="s">
        <v>21</v>
      </c>
      <c r="C38" s="6">
        <v>9.1999999999999993</v>
      </c>
    </row>
    <row r="39" spans="2:3" x14ac:dyDescent="0.4">
      <c r="C39" s="6">
        <f>SUM(C30:C38)</f>
        <v>191</v>
      </c>
    </row>
    <row r="40" spans="2:3" x14ac:dyDescent="0.4">
      <c r="C40" s="6"/>
    </row>
    <row r="41" spans="2:3" x14ac:dyDescent="0.4">
      <c r="C41" s="6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2022-09-09T03:09:58Z</dcterms:created>
  <dcterms:modified xsi:type="dcterms:W3CDTF">2022-09-09T03:09:58Z</dcterms:modified>
</cp:coreProperties>
</file>