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2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  <definedName name="sheet" hidden="1">{"'Sheet1'!$B$3:$H$74"}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24" i="1" s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</calcChain>
</file>

<file path=xl/sharedStrings.xml><?xml version="1.0" encoding="utf-8"?>
<sst xmlns="http://schemas.openxmlformats.org/spreadsheetml/2006/main" count="28" uniqueCount="28">
  <si>
    <t>図表名</t>
  </si>
  <si>
    <t xml:space="preserve">臓器移植に関心を持った理由 </t>
    <phoneticPr fontId="1"/>
  </si>
  <si>
    <t>メインカテゴリー</t>
  </si>
  <si>
    <t>人口・社会</t>
  </si>
  <si>
    <t>サブカテゴリー</t>
  </si>
  <si>
    <t>医療・健康・介護</t>
  </si>
  <si>
    <t>コメント</t>
  </si>
  <si>
    <t>臓器移植について「関心がある」と答えた者に、臓器移植に関心を持った理由を聞いたところ、「保険証や免許証の裏などに意思表示欄があったから」の割合が67.2％と最も高く、以下、「テレビ・ラジオで話題になっているから」（48.9％）、「新聞・雑誌で話題になっているから」（24.4％）の順となっている。</t>
    <phoneticPr fontId="1"/>
  </si>
  <si>
    <t>脚注</t>
  </si>
  <si>
    <t>臓器移植について「関心がある」と答えた者に、複数回答</t>
  </si>
  <si>
    <t>グラフ用データ</t>
  </si>
  <si>
    <t>グラフ用元データ</t>
  </si>
  <si>
    <t>総数（n=1,117人、M.T.=201.1%）</t>
    <phoneticPr fontId="1"/>
  </si>
  <si>
    <t>保険証や免許証の裏などに意思表示欄があったから</t>
    <phoneticPr fontId="1"/>
  </si>
  <si>
    <t>テレビ・ラジオで話題になっているから</t>
    <rPh sb="8" eb="10">
      <t>ワダイ</t>
    </rPh>
    <phoneticPr fontId="1"/>
  </si>
  <si>
    <t>新聞・雑誌で話題になっているから</t>
    <rPh sb="0" eb="2">
      <t>シンブン</t>
    </rPh>
    <rPh sb="3" eb="5">
      <t>ザッシ</t>
    </rPh>
    <rPh sb="6" eb="8">
      <t>ワダイ</t>
    </rPh>
    <phoneticPr fontId="1"/>
  </si>
  <si>
    <t>家庭での会話で話題になっているから</t>
    <rPh sb="0" eb="2">
      <t>カテイ</t>
    </rPh>
    <rPh sb="4" eb="6">
      <t>カイワ</t>
    </rPh>
    <rPh sb="7" eb="9">
      <t>ワダイ</t>
    </rPh>
    <phoneticPr fontId="1"/>
  </si>
  <si>
    <t>インターネットで話題になっているから</t>
    <rPh sb="8" eb="10">
      <t>ワダイ</t>
    </rPh>
    <phoneticPr fontId="1"/>
  </si>
  <si>
    <t>ポスターやチラシを見たから</t>
    <rPh sb="9" eb="10">
      <t>ミ</t>
    </rPh>
    <phoneticPr fontId="1"/>
  </si>
  <si>
    <t>本を読んだから</t>
    <rPh sb="0" eb="1">
      <t>ホン</t>
    </rPh>
    <rPh sb="2" eb="3">
      <t>ヨ</t>
    </rPh>
    <phoneticPr fontId="1"/>
  </si>
  <si>
    <t>身近に臓器提供をした者（ドナー）または臓器提供を検討した者がいるから</t>
    <rPh sb="0" eb="2">
      <t>ミヂカ</t>
    </rPh>
    <rPh sb="3" eb="5">
      <t>ゾウキ</t>
    </rPh>
    <rPh sb="5" eb="7">
      <t>テイキョウ</t>
    </rPh>
    <rPh sb="10" eb="11">
      <t>モノ</t>
    </rPh>
    <rPh sb="19" eb="21">
      <t>ゾウキ</t>
    </rPh>
    <rPh sb="21" eb="23">
      <t>テイキョウ</t>
    </rPh>
    <rPh sb="24" eb="26">
      <t>ケントウ</t>
    </rPh>
    <rPh sb="28" eb="29">
      <t>モノ</t>
    </rPh>
    <phoneticPr fontId="1"/>
  </si>
  <si>
    <t>学校の授業などで話があった、またはその話を聞いたから</t>
    <rPh sb="0" eb="2">
      <t>ガッコウ</t>
    </rPh>
    <rPh sb="3" eb="5">
      <t>ジュギョウ</t>
    </rPh>
    <rPh sb="8" eb="9">
      <t>ハナシ</t>
    </rPh>
    <rPh sb="19" eb="20">
      <t>ハナシ</t>
    </rPh>
    <rPh sb="21" eb="22">
      <t>キ</t>
    </rPh>
    <phoneticPr fontId="1"/>
  </si>
  <si>
    <t>身近に臓器提供を受けた者または臓器提供希望者がいるから</t>
    <rPh sb="0" eb="2">
      <t>ミヂカ</t>
    </rPh>
    <rPh sb="3" eb="5">
      <t>ゾウキ</t>
    </rPh>
    <rPh sb="5" eb="7">
      <t>テイキョウ</t>
    </rPh>
    <rPh sb="8" eb="9">
      <t>ウ</t>
    </rPh>
    <rPh sb="11" eb="12">
      <t>モノ</t>
    </rPh>
    <rPh sb="15" eb="17">
      <t>ゾウキ</t>
    </rPh>
    <rPh sb="17" eb="19">
      <t>テイキョウ</t>
    </rPh>
    <rPh sb="19" eb="21">
      <t>キボウ</t>
    </rPh>
    <rPh sb="21" eb="22">
      <t>シャ</t>
    </rPh>
    <phoneticPr fontId="1"/>
  </si>
  <si>
    <t>職場などでの会話で話題になったから</t>
    <rPh sb="0" eb="2">
      <t>ショクバ</t>
    </rPh>
    <rPh sb="6" eb="8">
      <t>カイワ</t>
    </rPh>
    <rPh sb="9" eb="11">
      <t>ワダイ</t>
    </rPh>
    <phoneticPr fontId="1"/>
  </si>
  <si>
    <t>ビデオ・DVDを見たから</t>
    <rPh sb="8" eb="9">
      <t>ミ</t>
    </rPh>
    <phoneticPr fontId="1"/>
  </si>
  <si>
    <t>イベントに参加したから</t>
    <rPh sb="5" eb="7">
      <t>サンカ</t>
    </rPh>
    <phoneticPr fontId="1"/>
  </si>
  <si>
    <t>その他</t>
    <rPh sb="2" eb="3">
      <t>タ</t>
    </rPh>
    <phoneticPr fontId="1"/>
  </si>
  <si>
    <t>無回答</t>
    <rPh sb="0" eb="3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</si>
</sst>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8" formatCode="0.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2" fillId="0" borderId="1" xfId="0" applyFont="1" applyBorder="1"/>
    <xf numFmtId="0" fontId="0" fillId="2" borderId="2" xfId="0" applyFill="1" applyBorder="1"/>
    <xf numFmtId="0" fontId="0" fillId="2" borderId="1" xfId="0" applyFill="1" applyBorder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49" fontId="0" fillId="2" borderId="0" xfId="0" applyNumberFormat="1" applyFill="1"/>
    <xf numFmtId="1" fontId="0" fillId="2" borderId="0" xfId="0" applyNumberFormat="1" applyFill="1"/>
    <xf numFmtId="178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臓器移植に関心を持った理由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'2'!$C$8</c:f>
              <c:strCache>
                <c:ptCount val="1"/>
                <c:pt idx="0">
                  <c:v>総数（n=1,117人、M.T.=201.1%）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'2'!$B$9:$B$23</c:f>
              <c:strCache>
                <c:ptCount val="15"/>
                <c:pt idx="0">
                  <c:v>保険証や免許証の裏などに意思表示欄があったから</c:v>
                </c:pt>
                <c:pt idx="1">
                  <c:v>テレビ・ラジオで話題になっているから</c:v>
                </c:pt>
                <c:pt idx="2">
                  <c:v>新聞・雑誌で話題になっているから</c:v>
                </c:pt>
                <c:pt idx="3">
                  <c:v>家庭での会話で話題になっているから</c:v>
                </c:pt>
                <c:pt idx="4">
                  <c:v>インターネットで話題になっているから</c:v>
                </c:pt>
                <c:pt idx="5">
                  <c:v>ポスターやチラシを見たから</c:v>
                </c:pt>
                <c:pt idx="6">
                  <c:v>本を読んだから</c:v>
                </c:pt>
                <c:pt idx="7">
                  <c:v>身近に臓器提供をした者（ドナー）または臓器提供を検討した者がいるから</c:v>
                </c:pt>
                <c:pt idx="8">
                  <c:v>学校の授業などで話があった、またはその話を聞いたから</c:v>
                </c:pt>
                <c:pt idx="9">
                  <c:v>身近に臓器提供を受けた者または臓器提供希望者がいるから</c:v>
                </c:pt>
                <c:pt idx="10">
                  <c:v>職場などでの会話で話題になったから</c:v>
                </c:pt>
                <c:pt idx="11">
                  <c:v>ビデオ・DVDを見たから</c:v>
                </c:pt>
                <c:pt idx="12">
                  <c:v>イベントに参加したから</c:v>
                </c:pt>
                <c:pt idx="13">
                  <c:v>その他</c:v>
                </c:pt>
                <c:pt idx="14">
                  <c:v>無回答</c:v>
                </c:pt>
              </c:strCache>
            </c:strRef>
          </c:cat>
          <c:val>
            <c:numRef>
              <c:f>'2'!$C$9:$C$23</c:f>
              <c:numCache>
                <c:formatCode>General</c:formatCode>
                <c:ptCount val="15"/>
                <c:pt idx="0">
                  <c:v>67.2</c:v>
                </c:pt>
                <c:pt idx="1">
                  <c:v>48.9</c:v>
                </c:pt>
                <c:pt idx="2">
                  <c:v>24.4</c:v>
                </c:pt>
                <c:pt idx="3">
                  <c:v>13.1</c:v>
                </c:pt>
                <c:pt idx="4">
                  <c:v>8.1999999999999993</c:v>
                </c:pt>
                <c:pt idx="5">
                  <c:v>6.1</c:v>
                </c:pt>
                <c:pt idx="6">
                  <c:v>5.5</c:v>
                </c:pt>
                <c:pt idx="7">
                  <c:v>5.3</c:v>
                </c:pt>
                <c:pt idx="8">
                  <c:v>5.0999999999999996</c:v>
                </c:pt>
                <c:pt idx="9">
                  <c:v>4.9000000000000004</c:v>
                </c:pt>
                <c:pt idx="10">
                  <c:v>3.3</c:v>
                </c:pt>
                <c:pt idx="11">
                  <c:v>2.4</c:v>
                </c:pt>
                <c:pt idx="12">
                  <c:v>0.4</c:v>
                </c:pt>
                <c:pt idx="13">
                  <c:v>5.5</c:v>
                </c:pt>
                <c:pt idx="1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2-49D1-92EA-DD97B96DB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54766112"/>
        <c:axId val="1842575728"/>
      </c:barChart>
      <c:catAx>
        <c:axId val="1854766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2575728"/>
        <c:crosses val="autoZero"/>
        <c:auto val="1"/>
        <c:lblAlgn val="ctr"/>
        <c:lblOffset val="100"/>
        <c:noMultiLvlLbl val="0"/>
      </c:catAx>
      <c:valAx>
        <c:axId val="1842575728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47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9005308135551591"/>
          <c:y val="0.8003429779348924"/>
          <c:w val="0.22573831630992899"/>
          <c:h val="4.4510701912630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0</xdr:rowOff>
    </xdr:from>
    <xdr:to>
      <xdr:col>23</xdr:col>
      <xdr:colOff>228600</xdr:colOff>
      <xdr:row>33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C69051-2DB8-4578-9DF1-CC9ACCFEC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0.94088</cdr:x>
      <cdr:y>0.10188</cdr:y>
    </cdr:from>
    <cdr:to>
      <cdr:x>0.98876</cdr:x>
      <cdr:y>0.16333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9522AE-AF0F-4D39-BE65-028CF6C70A5E}"/>
            </a:ext>
          </a:extLst>
        </cdr:cNvPr>
        <cdr:cNvSpPr txBox="1"/>
      </cdr:nvSpPr>
      <cdr:spPr>
        <a:xfrm xmlns:a="http://schemas.openxmlformats.org/drawingml/2006/main">
          <a:off x="8081825" y="396088"/>
          <a:ext cx="411300" cy="238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(%)</a:t>
          </a:r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210&#20869;&#38307;&#24220;2021FY&#31227;&#26893;&#21307;&#30274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</sheetNames>
    <sheetDataSet>
      <sheetData sheetId="0"/>
      <sheetData sheetId="1">
        <row r="8">
          <cell r="C8" t="str">
            <v>総数（n=1,117人、M.T.=201.1%）</v>
          </cell>
        </row>
        <row r="9">
          <cell r="B9" t="str">
            <v>保険証や免許証の裏などに意思表示欄があったから</v>
          </cell>
          <cell r="C9">
            <v>67.2</v>
          </cell>
        </row>
        <row r="10">
          <cell r="B10" t="str">
            <v>テレビ・ラジオで話題になっているから</v>
          </cell>
          <cell r="C10">
            <v>48.9</v>
          </cell>
        </row>
        <row r="11">
          <cell r="B11" t="str">
            <v>新聞・雑誌で話題になっているから</v>
          </cell>
          <cell r="C11">
            <v>24.4</v>
          </cell>
        </row>
        <row r="12">
          <cell r="B12" t="str">
            <v>家庭での会話で話題になっているから</v>
          </cell>
          <cell r="C12">
            <v>13.1</v>
          </cell>
        </row>
        <row r="13">
          <cell r="B13" t="str">
            <v>インターネットで話題になっているから</v>
          </cell>
          <cell r="C13">
            <v>8.1999999999999993</v>
          </cell>
        </row>
        <row r="14">
          <cell r="B14" t="str">
            <v>ポスターやチラシを見たから</v>
          </cell>
          <cell r="C14">
            <v>6.1</v>
          </cell>
        </row>
        <row r="15">
          <cell r="B15" t="str">
            <v>本を読んだから</v>
          </cell>
          <cell r="C15">
            <v>5.5</v>
          </cell>
        </row>
        <row r="16">
          <cell r="B16" t="str">
            <v>身近に臓器提供をした者（ドナー）または臓器提供を検討した者がいるから</v>
          </cell>
          <cell r="C16">
            <v>5.3</v>
          </cell>
        </row>
        <row r="17">
          <cell r="B17" t="str">
            <v>学校の授業などで話があった、またはその話を聞いたから</v>
          </cell>
          <cell r="C17">
            <v>5.0999999999999996</v>
          </cell>
        </row>
        <row r="18">
          <cell r="B18" t="str">
            <v>身近に臓器提供を受けた者または臓器提供希望者がいるから</v>
          </cell>
          <cell r="C18">
            <v>4.9000000000000004</v>
          </cell>
        </row>
        <row r="19">
          <cell r="B19" t="str">
            <v>職場などでの会話で話題になったから</v>
          </cell>
          <cell r="C19">
            <v>3.3</v>
          </cell>
        </row>
        <row r="20">
          <cell r="B20" t="str">
            <v>ビデオ・DVDを見たから</v>
          </cell>
          <cell r="C20">
            <v>2.4</v>
          </cell>
        </row>
        <row r="21">
          <cell r="B21" t="str">
            <v>イベントに参加したから</v>
          </cell>
          <cell r="C21">
            <v>0.4</v>
          </cell>
        </row>
        <row r="22">
          <cell r="B22" t="str">
            <v>その他</v>
          </cell>
          <cell r="C22">
            <v>5.5</v>
          </cell>
        </row>
        <row r="23">
          <cell r="B23" t="str">
            <v>無回答</v>
          </cell>
          <cell r="C23">
            <v>0.8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="80" zoomScaleNormal="80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5" t="s">
        <v>3</v>
      </c>
    </row>
    <row r="4" spans="1:5" s="4" customFormat="1" x14ac:dyDescent="0.4">
      <c r="A4" s="1"/>
      <c r="B4" s="2" t="s">
        <v>4</v>
      </c>
      <c r="C4" s="5" t="s">
        <v>5</v>
      </c>
    </row>
    <row r="5" spans="1:5" s="4" customFormat="1" x14ac:dyDescent="0.4">
      <c r="A5" s="1"/>
      <c r="B5" s="2" t="s">
        <v>6</v>
      </c>
      <c r="C5" s="5" t="s">
        <v>7</v>
      </c>
    </row>
    <row r="6" spans="1:5" s="4" customFormat="1" x14ac:dyDescent="0.4">
      <c r="A6" s="1"/>
      <c r="B6" s="2" t="s">
        <v>8</v>
      </c>
      <c r="C6" s="5" t="s">
        <v>9</v>
      </c>
    </row>
    <row r="7" spans="1:5" x14ac:dyDescent="0.4">
      <c r="B7" s="6" t="s">
        <v>10</v>
      </c>
    </row>
    <row r="8" spans="1:5" x14ac:dyDescent="0.4">
      <c r="C8" s="1" t="str">
        <f t="shared" ref="C8:C24" si="0">C29</f>
        <v>総数（n=1,117人、M.T.=201.1%）</v>
      </c>
    </row>
    <row r="9" spans="1:5" x14ac:dyDescent="0.4">
      <c r="B9" s="1" t="str">
        <f>B30</f>
        <v>保険証や免許証の裏などに意思表示欄があったから</v>
      </c>
      <c r="C9" s="1">
        <f t="shared" si="0"/>
        <v>67.2</v>
      </c>
    </row>
    <row r="10" spans="1:5" x14ac:dyDescent="0.4">
      <c r="B10" s="1" t="str">
        <f t="shared" ref="B10:B16" si="1">B31</f>
        <v>テレビ・ラジオで話題になっているから</v>
      </c>
      <c r="C10" s="1">
        <f t="shared" si="0"/>
        <v>48.9</v>
      </c>
      <c r="D10" s="7"/>
      <c r="E10" s="8"/>
    </row>
    <row r="11" spans="1:5" x14ac:dyDescent="0.4">
      <c r="B11" s="1" t="str">
        <f t="shared" si="1"/>
        <v>新聞・雑誌で話題になっているから</v>
      </c>
      <c r="C11" s="1">
        <f t="shared" si="0"/>
        <v>24.4</v>
      </c>
      <c r="D11" s="7"/>
      <c r="E11" s="8"/>
    </row>
    <row r="12" spans="1:5" x14ac:dyDescent="0.4">
      <c r="B12" s="1" t="str">
        <f t="shared" si="1"/>
        <v>家庭での会話で話題になっているから</v>
      </c>
      <c r="C12" s="1">
        <f t="shared" si="0"/>
        <v>13.1</v>
      </c>
      <c r="D12" s="7"/>
      <c r="E12" s="8"/>
    </row>
    <row r="13" spans="1:5" x14ac:dyDescent="0.4">
      <c r="B13" s="1" t="str">
        <f t="shared" si="1"/>
        <v>インターネットで話題になっているから</v>
      </c>
      <c r="C13" s="1">
        <f t="shared" si="0"/>
        <v>8.1999999999999993</v>
      </c>
      <c r="D13" s="7"/>
      <c r="E13" s="8"/>
    </row>
    <row r="14" spans="1:5" x14ac:dyDescent="0.4">
      <c r="B14" s="1" t="str">
        <f t="shared" si="1"/>
        <v>ポスターやチラシを見たから</v>
      </c>
      <c r="C14" s="1">
        <f t="shared" si="0"/>
        <v>6.1</v>
      </c>
      <c r="D14" s="7"/>
      <c r="E14" s="8"/>
    </row>
    <row r="15" spans="1:5" x14ac:dyDescent="0.4">
      <c r="B15" s="1" t="str">
        <f t="shared" si="1"/>
        <v>本を読んだから</v>
      </c>
      <c r="C15" s="1">
        <f t="shared" si="0"/>
        <v>5.5</v>
      </c>
      <c r="D15" s="7"/>
      <c r="E15" s="8"/>
    </row>
    <row r="16" spans="1:5" x14ac:dyDescent="0.4">
      <c r="B16" s="1" t="str">
        <f t="shared" si="1"/>
        <v>身近に臓器提供をした者（ドナー）または臓器提供を検討した者がいるから</v>
      </c>
      <c r="C16" s="1">
        <f t="shared" si="0"/>
        <v>5.3</v>
      </c>
      <c r="D16" s="7"/>
      <c r="E16" s="8"/>
    </row>
    <row r="17" spans="2:5" x14ac:dyDescent="0.4">
      <c r="B17" s="9" t="str">
        <f>B38</f>
        <v>学校の授業などで話があった、またはその話を聞いたから</v>
      </c>
      <c r="C17" s="1">
        <f t="shared" si="0"/>
        <v>5.0999999999999996</v>
      </c>
      <c r="D17" s="7"/>
      <c r="E17" s="8"/>
    </row>
    <row r="18" spans="2:5" x14ac:dyDescent="0.4">
      <c r="B18" s="1" t="str">
        <f t="shared" ref="B18:B23" si="2">B39</f>
        <v>身近に臓器提供を受けた者または臓器提供希望者がいるから</v>
      </c>
      <c r="C18" s="1">
        <f t="shared" si="0"/>
        <v>4.9000000000000004</v>
      </c>
      <c r="D18" s="7"/>
      <c r="E18" s="8"/>
    </row>
    <row r="19" spans="2:5" x14ac:dyDescent="0.4">
      <c r="B19" s="1" t="str">
        <f t="shared" si="2"/>
        <v>職場などでの会話で話題になったから</v>
      </c>
      <c r="C19" s="1">
        <f t="shared" si="0"/>
        <v>3.3</v>
      </c>
      <c r="D19" s="7"/>
      <c r="E19" s="8"/>
    </row>
    <row r="20" spans="2:5" x14ac:dyDescent="0.4">
      <c r="B20" s="1" t="str">
        <f t="shared" si="2"/>
        <v>ビデオ・DVDを見たから</v>
      </c>
      <c r="C20" s="1">
        <f t="shared" si="0"/>
        <v>2.4</v>
      </c>
      <c r="D20" s="7"/>
      <c r="E20" s="8"/>
    </row>
    <row r="21" spans="2:5" x14ac:dyDescent="0.4">
      <c r="B21" s="1" t="str">
        <f t="shared" si="2"/>
        <v>イベントに参加したから</v>
      </c>
      <c r="C21" s="1">
        <f t="shared" si="0"/>
        <v>0.4</v>
      </c>
      <c r="D21" s="7"/>
      <c r="E21" s="8"/>
    </row>
    <row r="22" spans="2:5" x14ac:dyDescent="0.4">
      <c r="B22" s="1" t="str">
        <f t="shared" si="2"/>
        <v>その他</v>
      </c>
      <c r="C22" s="1">
        <f t="shared" si="0"/>
        <v>5.5</v>
      </c>
      <c r="D22" s="7"/>
      <c r="E22" s="8"/>
    </row>
    <row r="23" spans="2:5" x14ac:dyDescent="0.4">
      <c r="B23" s="1" t="str">
        <f t="shared" si="2"/>
        <v>無回答</v>
      </c>
      <c r="C23" s="1">
        <f t="shared" si="0"/>
        <v>0.8</v>
      </c>
      <c r="D23" s="7"/>
      <c r="E23" s="8"/>
    </row>
    <row r="24" spans="2:5" x14ac:dyDescent="0.4">
      <c r="C24" s="1">
        <f t="shared" si="0"/>
        <v>201.10000000000002</v>
      </c>
    </row>
    <row r="27" spans="2:5" x14ac:dyDescent="0.4">
      <c r="B27" s="10"/>
      <c r="C27" s="7"/>
    </row>
    <row r="28" spans="2:5" x14ac:dyDescent="0.4">
      <c r="B28" s="6" t="s">
        <v>11</v>
      </c>
      <c r="C28" s="7"/>
    </row>
    <row r="29" spans="2:5" x14ac:dyDescent="0.4">
      <c r="C29" s="1" t="s">
        <v>12</v>
      </c>
    </row>
    <row r="30" spans="2:5" x14ac:dyDescent="0.4">
      <c r="B30" s="1" t="s">
        <v>13</v>
      </c>
      <c r="C30" s="11">
        <v>67.2</v>
      </c>
    </row>
    <row r="31" spans="2:5" x14ac:dyDescent="0.4">
      <c r="B31" s="1" t="s">
        <v>14</v>
      </c>
      <c r="C31" s="11">
        <v>48.9</v>
      </c>
    </row>
    <row r="32" spans="2:5" x14ac:dyDescent="0.4">
      <c r="B32" s="1" t="s">
        <v>15</v>
      </c>
      <c r="C32" s="11">
        <v>24.4</v>
      </c>
    </row>
    <row r="33" spans="2:3" x14ac:dyDescent="0.4">
      <c r="B33" s="1" t="s">
        <v>16</v>
      </c>
      <c r="C33" s="11">
        <v>13.1</v>
      </c>
    </row>
    <row r="34" spans="2:3" x14ac:dyDescent="0.4">
      <c r="B34" s="1" t="s">
        <v>17</v>
      </c>
      <c r="C34" s="11">
        <v>8.1999999999999993</v>
      </c>
    </row>
    <row r="35" spans="2:3" x14ac:dyDescent="0.4">
      <c r="B35" s="1" t="s">
        <v>18</v>
      </c>
      <c r="C35" s="11">
        <v>6.1</v>
      </c>
    </row>
    <row r="36" spans="2:3" x14ac:dyDescent="0.4">
      <c r="B36" s="1" t="s">
        <v>19</v>
      </c>
      <c r="C36" s="1">
        <v>5.5</v>
      </c>
    </row>
    <row r="37" spans="2:3" x14ac:dyDescent="0.4">
      <c r="B37" s="1" t="s">
        <v>20</v>
      </c>
      <c r="C37" s="1">
        <v>5.3</v>
      </c>
    </row>
    <row r="38" spans="2:3" x14ac:dyDescent="0.4">
      <c r="B38" s="9" t="s">
        <v>21</v>
      </c>
      <c r="C38" s="1">
        <v>5.0999999999999996</v>
      </c>
    </row>
    <row r="39" spans="2:3" x14ac:dyDescent="0.4">
      <c r="B39" s="1" t="s">
        <v>22</v>
      </c>
      <c r="C39" s="1">
        <v>4.9000000000000004</v>
      </c>
    </row>
    <row r="40" spans="2:3" x14ac:dyDescent="0.4">
      <c r="B40" s="1" t="s">
        <v>23</v>
      </c>
      <c r="C40" s="1">
        <v>3.3</v>
      </c>
    </row>
    <row r="41" spans="2:3" x14ac:dyDescent="0.4">
      <c r="B41" s="1" t="s">
        <v>24</v>
      </c>
      <c r="C41" s="1">
        <v>2.4</v>
      </c>
    </row>
    <row r="42" spans="2:3" x14ac:dyDescent="0.4">
      <c r="B42" s="1" t="s">
        <v>25</v>
      </c>
      <c r="C42" s="1">
        <v>0.4</v>
      </c>
    </row>
    <row r="43" spans="2:3" x14ac:dyDescent="0.4">
      <c r="B43" s="1" t="s">
        <v>26</v>
      </c>
      <c r="C43" s="1">
        <v>5.5</v>
      </c>
    </row>
    <row r="44" spans="2:3" x14ac:dyDescent="0.4">
      <c r="B44" s="1" t="s">
        <v>27</v>
      </c>
      <c r="C44" s="1">
        <v>0.8</v>
      </c>
    </row>
    <row r="45" spans="2:3" x14ac:dyDescent="0.4">
      <c r="C45" s="11">
        <f>SUM(C30:C44)</f>
        <v>201.10000000000002</v>
      </c>
    </row>
  </sheetData>
  <phoneticPr fontId="1"/>
  <pageMargins left="0.7" right="0.7" top="0.75" bottom="0.75" header="0.3" footer="0.3"/>
  <pageSetup paperSize="9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2022-09-09T03:09:54Z</dcterms:created>
  <dcterms:modified xsi:type="dcterms:W3CDTF">2022-09-09T03:09:54Z</dcterms:modified>
</cp:coreProperties>
</file>