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  <definedName name="sheet" hidden="1">{"'Sheet1'!$B$3:$H$74"}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2" i="1"/>
  <c r="E12" i="1"/>
  <c r="D12" i="1"/>
  <c r="C12" i="1"/>
  <c r="B12" i="1"/>
  <c r="F11" i="1"/>
  <c r="E11" i="1"/>
  <c r="D11" i="1"/>
  <c r="C11" i="1"/>
  <c r="B11" i="1"/>
  <c r="F9" i="1"/>
  <c r="E9" i="1"/>
  <c r="D9" i="1"/>
  <c r="C9" i="1"/>
  <c r="B9" i="1"/>
  <c r="E8" i="1"/>
  <c r="D8" i="1"/>
  <c r="C8" i="1"/>
</calcChain>
</file>

<file path=xl/sharedStrings.xml><?xml version="1.0" encoding="utf-8"?>
<sst xmlns="http://schemas.openxmlformats.org/spreadsheetml/2006/main" count="23" uniqueCount="23">
  <si>
    <t>図表名</t>
  </si>
  <si>
    <t xml:space="preserve">臓器移植に対する関心度 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</si>
  <si>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</si>
  <si>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</si>
  <si>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</si>
  <si>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</si>
  <si>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</si>
  <si>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臓器移植に関心があるか聞いたところ、「関心がある」と答えた者の割合が65.5％、「関心がない」と答えた者の割合が30.9％であった。性別で大きな違いはないが、「関心がある」と答えた者の割合は女性でやや高くなっている。年齢別に見ると、60歳代までは大きな違いは見られないが、70歳以上で「関心がない」と答えた者の割合がやや高くなっている。</t>
  </si>
  <si>
    <t>脚注</t>
  </si>
  <si>
    <t>グラフ用データ</t>
  </si>
  <si>
    <t>グラフ用元データ</t>
  </si>
  <si>
    <t>関心がある</t>
    <rPh sb="0" eb="2">
      <t>カンシン</t>
    </rPh>
    <phoneticPr fontId="1"/>
  </si>
  <si>
    <t>関心がない</t>
    <rPh sb="0" eb="2">
      <t>カンシン</t>
    </rPh>
    <phoneticPr fontId="1"/>
  </si>
  <si>
    <t>無回答</t>
    <rPh sb="0" eb="3">
      <t>ムカイトウ</t>
    </rPh>
    <phoneticPr fontId="1"/>
  </si>
  <si>
    <t>総数（1,705人）</t>
    <rPh sb="0" eb="2">
      <t>ソウスウ</t>
    </rPh>
    <rPh sb="8" eb="9">
      <t>ニン</t>
    </rPh>
    <phoneticPr fontId="1"/>
  </si>
  <si>
    <t>男性（809人）</t>
    <rPh sb="0" eb="2">
      <t>ダンセイ</t>
    </rPh>
    <rPh sb="6" eb="7">
      <t>ニン</t>
    </rPh>
    <phoneticPr fontId="1"/>
  </si>
  <si>
    <t>女性（896人）</t>
    <rPh sb="0" eb="2">
      <t>ジョセイ</t>
    </rPh>
    <rPh sb="6" eb="7">
      <t>ニン</t>
    </rPh>
    <phoneticPr fontId="1"/>
  </si>
  <si>
    <t>18～29歳（174人）</t>
    <rPh sb="5" eb="6">
      <t>サイ</t>
    </rPh>
    <rPh sb="10" eb="11">
      <t>ニン</t>
    </rPh>
    <phoneticPr fontId="1"/>
  </si>
  <si>
    <t>30～39歳（204人）</t>
    <rPh sb="5" eb="6">
      <t>サイ</t>
    </rPh>
    <rPh sb="10" eb="11">
      <t>ニン</t>
    </rPh>
    <phoneticPr fontId="1"/>
  </si>
  <si>
    <t>40～49歳（291人）</t>
    <rPh sb="5" eb="6">
      <t>サイ</t>
    </rPh>
    <rPh sb="10" eb="11">
      <t>ニン</t>
    </rPh>
    <phoneticPr fontId="1"/>
  </si>
  <si>
    <t>50～59歳（293人）</t>
    <rPh sb="5" eb="6">
      <t>サイ</t>
    </rPh>
    <rPh sb="10" eb="11">
      <t>ニン</t>
    </rPh>
    <phoneticPr fontId="1"/>
  </si>
  <si>
    <t>60～69歳（294人）</t>
    <rPh sb="5" eb="6">
      <t>サイ</t>
    </rPh>
    <rPh sb="10" eb="11">
      <t>ニン</t>
    </rPh>
    <phoneticPr fontId="1"/>
  </si>
  <si>
    <t>70歳以上（449人）</t>
    <rPh sb="2" eb="3">
      <t>サイ</t>
    </rPh>
    <rPh sb="3" eb="5">
      <t>イジョウ</t>
    </rPh>
    <rPh sb="9" eb="10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</si>
</sst>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0" fontId="0" fillId="2" borderId="0" xfId="0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>
                <a:solidFill>
                  <a:sysClr val="windowText" lastClr="000000"/>
                </a:solidFill>
              </a:rPr>
              <a:t>臓器移植に対する関心度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2104612252512"/>
          <c:y val="8.5090125391849528E-2"/>
          <c:w val="0.81500530845460639"/>
          <c:h val="0.794517037740972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'1'!$C$8</c:f>
              <c:strCache>
                <c:ptCount val="1"/>
                <c:pt idx="0">
                  <c:v>関心がある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8D-4282-A277-AF4D91BE62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'1'!$C$9:$C$19</c:f>
              <c:numCache>
                <c:formatCode>General</c:formatCode>
                <c:ptCount val="11"/>
                <c:pt idx="0">
                  <c:v>65.5</c:v>
                </c:pt>
                <c:pt idx="2">
                  <c:v>62.1</c:v>
                </c:pt>
                <c:pt idx="3">
                  <c:v>68.599999999999994</c:v>
                </c:pt>
                <c:pt idx="5">
                  <c:v>65.5</c:v>
                </c:pt>
                <c:pt idx="6">
                  <c:v>65.2</c:v>
                </c:pt>
                <c:pt idx="7">
                  <c:v>69.8</c:v>
                </c:pt>
                <c:pt idx="8">
                  <c:v>70</c:v>
                </c:pt>
                <c:pt idx="9">
                  <c:v>71.400000000000006</c:v>
                </c:pt>
                <c:pt idx="10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8D-4282-A277-AF4D91BE62F1}"/>
            </c:ext>
          </c:extLst>
        </c:ser>
        <c:ser>
          <c:idx val="1"/>
          <c:order val="1"/>
          <c:tx>
            <c:strRef>
              <c:f>'1'!$D$8</c:f>
              <c:strCache>
                <c:ptCount val="1"/>
                <c:pt idx="0">
                  <c:v>関心がない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48D-4282-A277-AF4D91BE62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'1'!$D$9:$D$19</c:f>
              <c:numCache>
                <c:formatCode>General</c:formatCode>
                <c:ptCount val="11"/>
                <c:pt idx="0">
                  <c:v>30.9</c:v>
                </c:pt>
                <c:pt idx="2">
                  <c:v>34.700000000000003</c:v>
                </c:pt>
                <c:pt idx="3">
                  <c:v>27.5</c:v>
                </c:pt>
                <c:pt idx="5">
                  <c:v>32.200000000000003</c:v>
                </c:pt>
                <c:pt idx="6">
                  <c:v>32.4</c:v>
                </c:pt>
                <c:pt idx="7">
                  <c:v>28.5</c:v>
                </c:pt>
                <c:pt idx="8">
                  <c:v>27.3</c:v>
                </c:pt>
                <c:pt idx="9">
                  <c:v>24.5</c:v>
                </c:pt>
                <c:pt idx="10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8D-4282-A277-AF4D91BE62F1}"/>
            </c:ext>
          </c:extLst>
        </c:ser>
        <c:ser>
          <c:idx val="2"/>
          <c:order val="2"/>
          <c:tx>
            <c:strRef>
              <c:f>'1'!$E$8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8D-4282-A277-AF4D91BE62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'1'!$E$9:$E$19</c:f>
              <c:numCache>
                <c:formatCode>General</c:formatCode>
                <c:ptCount val="11"/>
                <c:pt idx="0">
                  <c:v>3.6</c:v>
                </c:pt>
                <c:pt idx="2">
                  <c:v>3.2</c:v>
                </c:pt>
                <c:pt idx="3">
                  <c:v>3.9</c:v>
                </c:pt>
                <c:pt idx="5">
                  <c:v>2.2999999999999998</c:v>
                </c:pt>
                <c:pt idx="6">
                  <c:v>2.5</c:v>
                </c:pt>
                <c:pt idx="7">
                  <c:v>1.7</c:v>
                </c:pt>
                <c:pt idx="8">
                  <c:v>2.7</c:v>
                </c:pt>
                <c:pt idx="9">
                  <c:v>4.0999999999999996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8D-4282-A277-AF4D91BE62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6</xdr:row>
      <xdr:rowOff>190500</xdr:rowOff>
    </xdr:from>
    <xdr:to>
      <xdr:col>22</xdr:col>
      <xdr:colOff>340360</xdr:colOff>
      <xdr:row>33</xdr:row>
      <xdr:rowOff>33020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8CE7D9-400B-4C94-9FD7-229EE1E26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0.00396</cdr:x>
      <cdr:y>0.06308</cdr:y>
    </cdr:from>
    <cdr:to>
      <cdr:x>0.13094</cdr:x>
      <cdr:y>0.10902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C7BB180-6DCB-6A7A-2184-C3147AC94A66}"/>
            </a:ext>
          </a:extLst>
        </cdr:cNvPr>
        <cdr:cNvSpPr txBox="1"/>
      </cdr:nvSpPr>
      <cdr:spPr>
        <a:xfrm xmlns:a="http://schemas.openxmlformats.org/drawingml/2006/main">
          <a:off x="34390" y="393829"/>
          <a:ext cx="1102727" cy="286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0.01245</cdr:x>
      <cdr:y>0.20729</cdr:y>
    </cdr:from>
    <cdr:to>
      <cdr:x>0.10721</cdr:x>
      <cdr:y>0.25508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A88FEC6-ED2A-183F-05E6-9D549F0C7B6E}"/>
            </a:ext>
          </a:extLst>
        </cdr:cNvPr>
        <cdr:cNvSpPr txBox="1"/>
      </cdr:nvSpPr>
      <cdr:spPr>
        <a:xfrm xmlns:a="http://schemas.openxmlformats.org/drawingml/2006/main">
          <a:off x="111761" y="1343660"/>
          <a:ext cx="850899" cy="309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0.00636</cdr:x>
      <cdr:y>0.42359</cdr:y>
    </cdr:from>
    <cdr:to>
      <cdr:x>0.12518</cdr:x>
      <cdr:y>0.47178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1001D4D-709C-2E1A-0FD2-D7F0BC51A871}"/>
            </a:ext>
          </a:extLst>
        </cdr:cNvPr>
        <cdr:cNvSpPr txBox="1"/>
      </cdr:nvSpPr>
      <cdr:spPr>
        <a:xfrm xmlns:a="http://schemas.openxmlformats.org/drawingml/2006/main">
          <a:off x="57150" y="2745740"/>
          <a:ext cx="1066800" cy="312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210&#20869;&#38307;&#24220;2021FY&#31227;&#26893;&#21307;&#30274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</sheetNames>
    <sheetDataSet>
      <sheetData sheetId="0">
        <row r="8">
          <cell r="C8" t="str">
            <v>関心がある</v>
          </cell>
          <cell r="D8" t="str">
            <v>関心がない</v>
          </cell>
          <cell r="E8" t="str">
            <v>無回答</v>
          </cell>
        </row>
        <row r="9">
          <cell r="B9" t="str">
            <v>総数（1,705人）</v>
          </cell>
          <cell r="C9">
            <v>65.5</v>
          </cell>
          <cell r="D9">
            <v>30.9</v>
          </cell>
          <cell r="E9">
            <v>3.6</v>
          </cell>
        </row>
        <row r="11">
          <cell r="B11" t="str">
            <v>男性（809人）</v>
          </cell>
          <cell r="C11">
            <v>62.1</v>
          </cell>
          <cell r="D11">
            <v>34.700000000000003</v>
          </cell>
          <cell r="E11">
            <v>3.2</v>
          </cell>
        </row>
        <row r="12">
          <cell r="B12" t="str">
            <v>女性（896人）</v>
          </cell>
          <cell r="C12">
            <v>68.599999999999994</v>
          </cell>
          <cell r="D12">
            <v>27.5</v>
          </cell>
          <cell r="E12">
            <v>3.9</v>
          </cell>
        </row>
        <row r="14">
          <cell r="B14" t="str">
            <v>18～29歳（174人）</v>
          </cell>
          <cell r="C14">
            <v>65.5</v>
          </cell>
          <cell r="D14">
            <v>32.200000000000003</v>
          </cell>
          <cell r="E14">
            <v>2.2999999999999998</v>
          </cell>
        </row>
        <row r="15">
          <cell r="B15" t="str">
            <v>30～39歳（204人）</v>
          </cell>
          <cell r="C15">
            <v>65.2</v>
          </cell>
          <cell r="D15">
            <v>32.4</v>
          </cell>
          <cell r="E15">
            <v>2.5</v>
          </cell>
        </row>
        <row r="16">
          <cell r="B16" t="str">
            <v>40～49歳（291人）</v>
          </cell>
          <cell r="C16">
            <v>69.8</v>
          </cell>
          <cell r="D16">
            <v>28.5</v>
          </cell>
          <cell r="E16">
            <v>1.7</v>
          </cell>
        </row>
        <row r="17">
          <cell r="B17" t="str">
            <v>50～59歳（293人）</v>
          </cell>
          <cell r="C17">
            <v>70</v>
          </cell>
          <cell r="D17">
            <v>27.3</v>
          </cell>
          <cell r="E17">
            <v>2.7</v>
          </cell>
        </row>
        <row r="18">
          <cell r="B18" t="str">
            <v>60～69歳（294人）</v>
          </cell>
          <cell r="C18">
            <v>71.400000000000006</v>
          </cell>
          <cell r="D18">
            <v>24.5</v>
          </cell>
          <cell r="E18">
            <v>4.0999999999999996</v>
          </cell>
        </row>
        <row r="19">
          <cell r="B19" t="str">
            <v>70歳以上（449人）</v>
          </cell>
          <cell r="C19">
            <v>56.1</v>
          </cell>
          <cell r="D19">
            <v>37.9</v>
          </cell>
          <cell r="E19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80" zoomScaleNormal="80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0" ht="9" customHeight="1" x14ac:dyDescent="0.4"/>
    <row r="2" spans="1:10" s="4" customFormat="1" x14ac:dyDescent="0.4">
      <c r="A2" s="1"/>
      <c r="B2" s="2" t="s">
        <v>0</v>
      </c>
      <c r="C2" s="3" t="s">
        <v>1</v>
      </c>
    </row>
    <row r="3" spans="1:10" s="4" customFormat="1" x14ac:dyDescent="0.4">
      <c r="A3" s="1"/>
      <c r="B3" s="2" t="s">
        <v>2</v>
      </c>
      <c r="C3" s="3" t="s">
        <v>3</v>
      </c>
    </row>
    <row r="4" spans="1:10" s="4" customFormat="1" x14ac:dyDescent="0.4">
      <c r="A4" s="1"/>
      <c r="B4" s="2" t="s">
        <v>4</v>
      </c>
      <c r="C4" s="3" t="s">
        <v>5</v>
      </c>
    </row>
    <row r="5" spans="1:10" s="4" customFormat="1" x14ac:dyDescent="0.4">
      <c r="A5" s="1"/>
      <c r="B5" s="2" t="s">
        <v>6</v>
      </c>
      <c r="C5" s="3" t="s">
        <v>7</v>
      </c>
    </row>
    <row r="6" spans="1:10" s="4" customFormat="1" x14ac:dyDescent="0.4">
      <c r="A6" s="1"/>
      <c r="B6" s="2" t="s">
        <v>8</v>
      </c>
      <c r="C6" s="3"/>
    </row>
    <row r="7" spans="1:10" x14ac:dyDescent="0.4">
      <c r="B7" s="5" t="s">
        <v>9</v>
      </c>
    </row>
    <row r="8" spans="1:10" x14ac:dyDescent="0.4">
      <c r="C8" s="1" t="str">
        <f t="shared" ref="C8:F9" si="0">C29</f>
        <v>関心がある</v>
      </c>
      <c r="D8" s="1" t="str">
        <f t="shared" si="0"/>
        <v>関心がない</v>
      </c>
      <c r="E8" s="1" t="str">
        <f t="shared" si="0"/>
        <v>無回答</v>
      </c>
    </row>
    <row r="9" spans="1:10" x14ac:dyDescent="0.4">
      <c r="B9" s="1" t="str">
        <f>B30</f>
        <v>総数（1,705人）</v>
      </c>
      <c r="C9" s="6">
        <f t="shared" si="0"/>
        <v>65.5</v>
      </c>
      <c r="D9" s="6">
        <f t="shared" si="0"/>
        <v>30.9</v>
      </c>
      <c r="E9" s="6">
        <f t="shared" si="0"/>
        <v>3.6</v>
      </c>
      <c r="F9" s="6">
        <f t="shared" si="0"/>
        <v>100</v>
      </c>
      <c r="G9" s="6"/>
      <c r="H9" s="6"/>
      <c r="I9" s="6"/>
      <c r="J9" s="6"/>
    </row>
    <row r="10" spans="1:10" x14ac:dyDescent="0.4">
      <c r="C10" s="6"/>
      <c r="D10" s="6"/>
      <c r="E10" s="6"/>
      <c r="F10" s="6"/>
      <c r="G10" s="6"/>
      <c r="H10" s="6"/>
      <c r="I10" s="6"/>
      <c r="J10" s="6"/>
    </row>
    <row r="11" spans="1:10" x14ac:dyDescent="0.4">
      <c r="B11" s="1" t="str">
        <f t="shared" ref="B11:F12" si="1">B32</f>
        <v>男性（809人）</v>
      </c>
      <c r="C11" s="6">
        <f t="shared" si="1"/>
        <v>62.1</v>
      </c>
      <c r="D11" s="6">
        <f t="shared" si="1"/>
        <v>34.700000000000003</v>
      </c>
      <c r="E11" s="6">
        <f t="shared" si="1"/>
        <v>3.2</v>
      </c>
      <c r="F11" s="6">
        <f t="shared" si="1"/>
        <v>100.00000000000001</v>
      </c>
      <c r="G11" s="6"/>
      <c r="H11" s="6"/>
      <c r="I11" s="6"/>
      <c r="J11" s="6"/>
    </row>
    <row r="12" spans="1:10" x14ac:dyDescent="0.4">
      <c r="B12" s="1" t="str">
        <f t="shared" si="1"/>
        <v>女性（896人）</v>
      </c>
      <c r="C12" s="6">
        <f t="shared" si="1"/>
        <v>68.599999999999994</v>
      </c>
      <c r="D12" s="6">
        <f t="shared" si="1"/>
        <v>27.5</v>
      </c>
      <c r="E12" s="6">
        <f t="shared" si="1"/>
        <v>3.9</v>
      </c>
      <c r="F12" s="6">
        <f t="shared" si="1"/>
        <v>100</v>
      </c>
      <c r="G12" s="6"/>
      <c r="H12" s="6"/>
      <c r="I12" s="6"/>
      <c r="J12" s="6"/>
    </row>
    <row r="13" spans="1:10" x14ac:dyDescent="0.4">
      <c r="C13" s="6"/>
      <c r="D13" s="6"/>
      <c r="E13" s="6"/>
      <c r="F13" s="6"/>
      <c r="G13" s="6"/>
      <c r="H13" s="6"/>
      <c r="I13" s="6"/>
      <c r="J13" s="6"/>
    </row>
    <row r="14" spans="1:10" x14ac:dyDescent="0.4">
      <c r="B14" s="1" t="str">
        <f t="shared" ref="B14:F19" si="2">B35</f>
        <v>18～29歳（174人）</v>
      </c>
      <c r="C14" s="6">
        <f t="shared" si="2"/>
        <v>65.5</v>
      </c>
      <c r="D14" s="6">
        <f t="shared" si="2"/>
        <v>32.200000000000003</v>
      </c>
      <c r="E14" s="6">
        <f t="shared" si="2"/>
        <v>2.2999999999999998</v>
      </c>
      <c r="F14" s="6">
        <f t="shared" si="2"/>
        <v>100</v>
      </c>
      <c r="G14" s="6"/>
      <c r="H14" s="6"/>
      <c r="I14" s="6"/>
      <c r="J14" s="6"/>
    </row>
    <row r="15" spans="1:10" x14ac:dyDescent="0.4">
      <c r="B15" s="1" t="str">
        <f t="shared" si="2"/>
        <v>30～39歳（204人）</v>
      </c>
      <c r="C15" s="6">
        <f t="shared" si="2"/>
        <v>65.2</v>
      </c>
      <c r="D15" s="6">
        <f t="shared" si="2"/>
        <v>32.4</v>
      </c>
      <c r="E15" s="6">
        <f t="shared" si="2"/>
        <v>2.5</v>
      </c>
      <c r="F15" s="6">
        <f t="shared" si="2"/>
        <v>100.1</v>
      </c>
      <c r="G15" s="6"/>
      <c r="H15" s="6"/>
      <c r="I15" s="6"/>
      <c r="J15" s="6"/>
    </row>
    <row r="16" spans="1:10" x14ac:dyDescent="0.4">
      <c r="B16" s="1" t="str">
        <f t="shared" si="2"/>
        <v>40～49歳（291人）</v>
      </c>
      <c r="C16" s="6">
        <f t="shared" si="2"/>
        <v>69.8</v>
      </c>
      <c r="D16" s="6">
        <f t="shared" si="2"/>
        <v>28.5</v>
      </c>
      <c r="E16" s="6">
        <f t="shared" si="2"/>
        <v>1.7</v>
      </c>
      <c r="F16" s="6">
        <f t="shared" si="2"/>
        <v>100</v>
      </c>
      <c r="G16" s="6"/>
      <c r="H16" s="6"/>
      <c r="I16" s="6"/>
      <c r="J16" s="6"/>
    </row>
    <row r="17" spans="2:10" x14ac:dyDescent="0.4">
      <c r="B17" s="1" t="str">
        <f t="shared" si="2"/>
        <v>50～59歳（293人）</v>
      </c>
      <c r="C17" s="6">
        <f t="shared" si="2"/>
        <v>70</v>
      </c>
      <c r="D17" s="6">
        <f t="shared" si="2"/>
        <v>27.3</v>
      </c>
      <c r="E17" s="6">
        <f t="shared" si="2"/>
        <v>2.7</v>
      </c>
      <c r="F17" s="6">
        <f t="shared" si="2"/>
        <v>100</v>
      </c>
      <c r="G17" s="6"/>
      <c r="H17" s="6"/>
      <c r="I17" s="6"/>
      <c r="J17" s="6"/>
    </row>
    <row r="18" spans="2:10" x14ac:dyDescent="0.4">
      <c r="B18" s="1" t="str">
        <f t="shared" si="2"/>
        <v>60～69歳（294人）</v>
      </c>
      <c r="C18" s="6">
        <f t="shared" si="2"/>
        <v>71.400000000000006</v>
      </c>
      <c r="D18" s="6">
        <f t="shared" si="2"/>
        <v>24.5</v>
      </c>
      <c r="E18" s="6">
        <f t="shared" si="2"/>
        <v>4.0999999999999996</v>
      </c>
      <c r="F18" s="6">
        <f t="shared" si="2"/>
        <v>100</v>
      </c>
      <c r="G18" s="6"/>
      <c r="H18" s="6"/>
      <c r="I18" s="6"/>
      <c r="J18" s="6"/>
    </row>
    <row r="19" spans="2:10" x14ac:dyDescent="0.4">
      <c r="B19" s="1" t="str">
        <f t="shared" si="2"/>
        <v>70歳以上（449人）</v>
      </c>
      <c r="C19" s="6">
        <f t="shared" si="2"/>
        <v>56.1</v>
      </c>
      <c r="D19" s="6">
        <f t="shared" si="2"/>
        <v>37.9</v>
      </c>
      <c r="E19" s="6">
        <f t="shared" si="2"/>
        <v>6</v>
      </c>
      <c r="F19" s="6">
        <f t="shared" si="2"/>
        <v>100</v>
      </c>
      <c r="G19" s="6"/>
      <c r="H19" s="6"/>
      <c r="I19" s="6"/>
      <c r="J19" s="6"/>
    </row>
    <row r="21" spans="2:10" x14ac:dyDescent="0.4">
      <c r="B21" s="7"/>
      <c r="C21" s="8"/>
      <c r="D21" s="8"/>
      <c r="E21" s="9"/>
    </row>
    <row r="22" spans="2:10" x14ac:dyDescent="0.4">
      <c r="C22" s="8"/>
      <c r="D22" s="8"/>
      <c r="E22" s="9"/>
    </row>
    <row r="23" spans="2:10" x14ac:dyDescent="0.4">
      <c r="B23" s="7"/>
      <c r="C23" s="8"/>
      <c r="D23" s="8"/>
      <c r="E23" s="9"/>
    </row>
    <row r="24" spans="2:10" x14ac:dyDescent="0.4">
      <c r="B24" s="7"/>
      <c r="C24" s="8"/>
    </row>
    <row r="25" spans="2:10" x14ac:dyDescent="0.4">
      <c r="B25" s="7"/>
      <c r="C25" s="8"/>
    </row>
    <row r="26" spans="2:10" x14ac:dyDescent="0.4">
      <c r="B26" s="7"/>
      <c r="C26" s="8"/>
    </row>
    <row r="27" spans="2:10" x14ac:dyDescent="0.4">
      <c r="B27" s="7"/>
      <c r="C27" s="8"/>
    </row>
    <row r="28" spans="2:10" x14ac:dyDescent="0.4">
      <c r="B28" s="5" t="s">
        <v>10</v>
      </c>
      <c r="C28" s="8"/>
    </row>
    <row r="29" spans="2:10" ht="37.5" x14ac:dyDescent="0.4">
      <c r="B29" s="10"/>
      <c r="C29" s="10" t="s">
        <v>11</v>
      </c>
      <c r="D29" s="10" t="s">
        <v>12</v>
      </c>
      <c r="E29" s="10" t="s">
        <v>13</v>
      </c>
      <c r="F29" s="10"/>
      <c r="G29" s="10"/>
    </row>
    <row r="30" spans="2:10" x14ac:dyDescent="0.4">
      <c r="B30" s="1" t="s">
        <v>14</v>
      </c>
      <c r="C30" s="6">
        <v>65.5</v>
      </c>
      <c r="D30" s="6">
        <v>30.9</v>
      </c>
      <c r="E30" s="6">
        <v>3.6</v>
      </c>
      <c r="F30" s="6">
        <f>SUM(C30:E30)</f>
        <v>100</v>
      </c>
      <c r="G30" s="6"/>
      <c r="H30" s="6"/>
    </row>
    <row r="31" spans="2:10" x14ac:dyDescent="0.4">
      <c r="C31" s="6"/>
      <c r="D31" s="6"/>
      <c r="E31" s="6"/>
      <c r="F31" s="6">
        <f t="shared" ref="F31:F40" si="3">SUM(C31:E31)</f>
        <v>0</v>
      </c>
      <c r="G31" s="6"/>
      <c r="H31" s="6"/>
    </row>
    <row r="32" spans="2:10" x14ac:dyDescent="0.4">
      <c r="B32" s="7" t="s">
        <v>15</v>
      </c>
      <c r="C32" s="6">
        <v>62.1</v>
      </c>
      <c r="D32" s="6">
        <v>34.700000000000003</v>
      </c>
      <c r="E32" s="6">
        <v>3.2</v>
      </c>
      <c r="F32" s="6">
        <f t="shared" si="3"/>
        <v>100.00000000000001</v>
      </c>
      <c r="G32" s="6"/>
      <c r="H32" s="6"/>
    </row>
    <row r="33" spans="2:8" x14ac:dyDescent="0.4">
      <c r="B33" s="7" t="s">
        <v>16</v>
      </c>
      <c r="C33" s="6">
        <v>68.599999999999994</v>
      </c>
      <c r="D33" s="6">
        <v>27.5</v>
      </c>
      <c r="E33" s="6">
        <v>3.9</v>
      </c>
      <c r="F33" s="6">
        <f t="shared" si="3"/>
        <v>100</v>
      </c>
      <c r="G33" s="6"/>
      <c r="H33" s="6"/>
    </row>
    <row r="34" spans="2:8" x14ac:dyDescent="0.4">
      <c r="B34" s="7"/>
      <c r="C34" s="6"/>
      <c r="D34" s="6"/>
      <c r="E34" s="6"/>
      <c r="F34" s="6">
        <f t="shared" si="3"/>
        <v>0</v>
      </c>
      <c r="G34" s="6"/>
      <c r="H34" s="6"/>
    </row>
    <row r="35" spans="2:8" x14ac:dyDescent="0.4">
      <c r="B35" s="7" t="s">
        <v>17</v>
      </c>
      <c r="C35" s="6">
        <v>65.5</v>
      </c>
      <c r="D35" s="6">
        <v>32.200000000000003</v>
      </c>
      <c r="E35" s="6">
        <v>2.2999999999999998</v>
      </c>
      <c r="F35" s="6">
        <f t="shared" si="3"/>
        <v>100</v>
      </c>
      <c r="G35" s="6"/>
      <c r="H35" s="6"/>
    </row>
    <row r="36" spans="2:8" x14ac:dyDescent="0.4">
      <c r="B36" s="7" t="s">
        <v>18</v>
      </c>
      <c r="C36" s="6">
        <v>65.2</v>
      </c>
      <c r="D36" s="6">
        <v>32.4</v>
      </c>
      <c r="E36" s="6">
        <v>2.5</v>
      </c>
      <c r="F36" s="6">
        <f t="shared" si="3"/>
        <v>100.1</v>
      </c>
      <c r="G36" s="6"/>
      <c r="H36" s="6"/>
    </row>
    <row r="37" spans="2:8" x14ac:dyDescent="0.4">
      <c r="B37" s="7" t="s">
        <v>19</v>
      </c>
      <c r="C37" s="6">
        <v>69.8</v>
      </c>
      <c r="D37" s="6">
        <v>28.5</v>
      </c>
      <c r="E37" s="6">
        <v>1.7</v>
      </c>
      <c r="F37" s="6">
        <f t="shared" si="3"/>
        <v>100</v>
      </c>
      <c r="G37" s="6"/>
      <c r="H37" s="6"/>
    </row>
    <row r="38" spans="2:8" x14ac:dyDescent="0.4">
      <c r="B38" s="7" t="s">
        <v>20</v>
      </c>
      <c r="C38" s="6">
        <v>70</v>
      </c>
      <c r="D38" s="6">
        <v>27.3</v>
      </c>
      <c r="E38" s="6">
        <v>2.7</v>
      </c>
      <c r="F38" s="6">
        <f t="shared" si="3"/>
        <v>100</v>
      </c>
      <c r="G38" s="6"/>
      <c r="H38" s="6"/>
    </row>
    <row r="39" spans="2:8" x14ac:dyDescent="0.4">
      <c r="B39" s="7" t="s">
        <v>21</v>
      </c>
      <c r="C39" s="6">
        <v>71.400000000000006</v>
      </c>
      <c r="D39" s="6">
        <v>24.5</v>
      </c>
      <c r="E39" s="6">
        <v>4.0999999999999996</v>
      </c>
      <c r="F39" s="6">
        <f t="shared" si="3"/>
        <v>100</v>
      </c>
      <c r="G39" s="6"/>
      <c r="H39" s="6"/>
    </row>
    <row r="40" spans="2:8" x14ac:dyDescent="0.4">
      <c r="B40" s="7" t="s">
        <v>22</v>
      </c>
      <c r="C40" s="6">
        <v>56.1</v>
      </c>
      <c r="D40" s="6">
        <v>37.9</v>
      </c>
      <c r="E40" s="6">
        <v>6</v>
      </c>
      <c r="F40" s="6">
        <f t="shared" si="3"/>
        <v>100</v>
      </c>
      <c r="G40" s="6"/>
      <c r="H40" s="6"/>
    </row>
  </sheetData>
  <phoneticPr fontId="1"/>
  <pageMargins left="0.7" right="0.7" top="0.75" bottom="0.75" header="0.3" footer="0.3"/>
  <pageSetup paperSize="9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2022-09-09T03:09:53Z</dcterms:created>
  <dcterms:modified xsi:type="dcterms:W3CDTF">2022-09-09T03:09:54Z</dcterms:modified>
</cp:coreProperties>
</file>