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3"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1" l="1"/>
  <c r="H39" i="1"/>
  <c r="H38" i="1"/>
  <c r="H37" i="1"/>
  <c r="H36" i="1"/>
  <c r="H35" i="1"/>
  <c r="H33" i="1"/>
  <c r="H32" i="1"/>
  <c r="H30" i="1"/>
  <c r="G19" i="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2" i="1"/>
  <c r="F12" i="1"/>
  <c r="E12" i="1"/>
  <c r="D12" i="1"/>
  <c r="C12" i="1"/>
  <c r="B12" i="1"/>
  <c r="G11" i="1"/>
  <c r="F11" i="1"/>
  <c r="E11" i="1"/>
  <c r="D11" i="1"/>
  <c r="C11" i="1"/>
  <c r="B11" i="1"/>
  <c r="G9" i="1"/>
  <c r="F9" i="1"/>
  <c r="E9" i="1"/>
  <c r="D9" i="1"/>
  <c r="C9" i="1"/>
  <c r="B9" i="1"/>
  <c r="G8" i="1"/>
  <c r="F8" i="1"/>
  <c r="E8" i="1"/>
  <c r="D8" i="1"/>
  <c r="C8" i="1"/>
</calcChain>
</file>

<file path=xl/sharedStrings.xml><?xml version="1.0" encoding="utf-8"?>
<sst xmlns="http://schemas.openxmlformats.org/spreadsheetml/2006/main" count="25" uniqueCount="25">
  <si>
    <t>図表名</t>
  </si>
  <si>
    <t>高速道路の維持修繕、更新のための費用のあり方</t>
    <phoneticPr fontId="1"/>
  </si>
  <si>
    <t>メインカテゴリー</t>
  </si>
  <si>
    <t>人口・社会</t>
  </si>
  <si>
    <t>サブカテゴリー</t>
  </si>
  <si>
    <t>環境</t>
  </si>
  <si>
    <t>コメント</t>
  </si>
  <si>
    <t>高速道路の維持修繕、更新の費用のあり方について、どのように考えるか聞いたところ、「全額税金でまかなっていくべき」の割合が5.5％、「税金でまかなっていくべきだと思うが、ある程度は高速道路の通行料金でまかなうこともやむを得ない」の割合が30.4％、「高速道路の通行料金でまかなっていくべきだと思うが、ある程度は税金でまかなうこともやむを得ない」の割合が44.5％、「税金ではなく、高速道路の通行料金でまかなっていくべき」の割合が18.4％となっている。性別に見ると、大きな差異はないが、女性のほうが税金でまかなう程度が少ないほうが良いと考えている傾向がみられる。年齢別でみると、年代が上がるにつれて、同様の傾向が見られる。</t>
  </si>
  <si>
    <t>脚注</t>
  </si>
  <si>
    <t>グラフ用データ</t>
  </si>
  <si>
    <t>グラフ用元データ</t>
  </si>
  <si>
    <t>全部税金でまかなっていくべき</t>
    <rPh sb="0" eb="2">
      <t>ゼンブ</t>
    </rPh>
    <rPh sb="2" eb="4">
      <t>ゼイキン</t>
    </rPh>
    <phoneticPr fontId="1"/>
  </si>
  <si>
    <t>税金でまかなっていくべきだと思うが、ある程度は高速道路の通行料金でまかなうこともやむを得ない</t>
    <rPh sb="0" eb="2">
      <t>ゼイキン</t>
    </rPh>
    <rPh sb="14" eb="15">
      <t>オモ</t>
    </rPh>
    <rPh sb="20" eb="22">
      <t>テイド</t>
    </rPh>
    <rPh sb="23" eb="25">
      <t>コウソク</t>
    </rPh>
    <rPh sb="25" eb="27">
      <t>ドウロ</t>
    </rPh>
    <rPh sb="28" eb="30">
      <t>ツウコウ</t>
    </rPh>
    <rPh sb="30" eb="32">
      <t>リョウキン</t>
    </rPh>
    <rPh sb="43" eb="44">
      <t>エ</t>
    </rPh>
    <phoneticPr fontId="1"/>
  </si>
  <si>
    <t>高速道路の通行料金でまかなっていくべきだと思うが、ある程度は税金でまかなうこともやむを得ない</t>
    <rPh sb="0" eb="2">
      <t>コウソク</t>
    </rPh>
    <rPh sb="2" eb="4">
      <t>ドウロ</t>
    </rPh>
    <rPh sb="5" eb="7">
      <t>ツウコウ</t>
    </rPh>
    <rPh sb="7" eb="9">
      <t>リョウキン</t>
    </rPh>
    <rPh sb="21" eb="22">
      <t>オモ</t>
    </rPh>
    <rPh sb="27" eb="29">
      <t>テイド</t>
    </rPh>
    <rPh sb="30" eb="32">
      <t>ゼイキン</t>
    </rPh>
    <rPh sb="43" eb="44">
      <t>エ</t>
    </rPh>
    <phoneticPr fontId="1"/>
  </si>
  <si>
    <t>税金ではなく、高速道路の通行料金でまかなっていくべき</t>
    <rPh sb="0" eb="2">
      <t>ゼイキン</t>
    </rPh>
    <rPh sb="7" eb="9">
      <t>コウソク</t>
    </rPh>
    <rPh sb="9" eb="11">
      <t>ドウロ</t>
    </rPh>
    <rPh sb="12" eb="14">
      <t>ツウコウ</t>
    </rPh>
    <rPh sb="14" eb="16">
      <t>リョウキン</t>
    </rPh>
    <phoneticPr fontId="1"/>
  </si>
  <si>
    <t>無回答</t>
    <rPh sb="0" eb="3">
      <t>ムカイトウ</t>
    </rPh>
    <phoneticPr fontId="1"/>
  </si>
  <si>
    <t>総数（1,646人）</t>
  </si>
  <si>
    <t>男性（785人）</t>
  </si>
  <si>
    <t>女性（861人）</t>
  </si>
  <si>
    <t>18～29歳（155人）</t>
  </si>
  <si>
    <t>30～39歳（199人）</t>
  </si>
  <si>
    <t>40～49歳（261人）</t>
  </si>
  <si>
    <t>50～59歳（265人）</t>
  </si>
  <si>
    <t>60～69歳（326人）</t>
  </si>
  <si>
    <t>70歳以上（440人）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</si>
</sst>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4" borderId="1" xfId="0" applyFill="1" applyBorder="1" applyAlignment="1"/>
    <xf numFmtId="0" fontId="0" fillId="2" borderId="1" xfId="0" applyFill="1" applyBorder="1" applyAlignment="1"/>
    <xf numFmtId="0" fontId="0" fillId="3" borderId="3" xfId="0" applyFill="1" applyBorder="1"/>
    <xf numFmtId="0" fontId="0" fillId="2" borderId="0" xfId="0" applyFill="1" applyAlignment="1">
      <alignment wrapText="1"/>
    </xf>
    <xf numFmtId="176" fontId="0" fillId="2" borderId="0" xfId="0" applyNumberFormat="1" applyFill="1"/>
    <xf numFmtId="1" fontId="0" fillId="2" borderId="0" xfId="0" applyNumberFormat="1" applyFill="1"/>
    <xf numFmtId="177" fontId="0" fillId="2" borderId="0" xfId="0" applyNumberFormat="1" applyFill="1"/>
    <xf numFmtId="178" fontId="0" fillId="2" borderId="0" xfId="0" applyNumberFormat="1" applyFill="1"/>
    <xf numFmtId="0" fontId="0" fillId="2" borderId="0" xfId="0" applyNumberFormat="1" applyFill="1"/>
    <xf numFmtId="17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高速道路の維持修繕、更新のための費用のあり方</a:t>
            </a:r>
            <a:endParaRPr lang="en-US" altLang="ja-JP"/>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'13'!$C$8</c:f>
              <c:strCache>
                <c:ptCount val="1"/>
                <c:pt idx="0">
                  <c:v>全部税金でまかなっていくべき</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C8CD-4261-A757-CBFCDBB924F6}"/>
              </c:ext>
            </c:extLst>
          </c:dPt>
          <c:dLbls>
            <c:dLbl>
              <c:idx val="6"/>
              <c:layout>
                <c:manualLayout>
                  <c:x val="1.245019920318725E-2"/>
                  <c:y val="1.323691086465616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CD-4261-A757-CBFCDBB924F6}"/>
                </c:ext>
              </c:extLst>
            </c:dLbl>
            <c:dLbl>
              <c:idx val="10"/>
              <c:layout>
                <c:manualLayout>
                  <c:x val="7.470119521912350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CD-4261-A757-CBFCDBB924F6}"/>
                </c:ext>
              </c:extLst>
            </c:dLbl>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'13'!$C$9:$C$19</c:f>
              <c:numCache>
                <c:formatCode>0.0_ </c:formatCode>
                <c:ptCount val="11"/>
                <c:pt idx="0">
                  <c:v>5.5</c:v>
                </c:pt>
                <c:pt idx="2">
                  <c:v>7.5</c:v>
                </c:pt>
                <c:pt idx="3">
                  <c:v>3.7</c:v>
                </c:pt>
                <c:pt idx="5">
                  <c:v>9</c:v>
                </c:pt>
                <c:pt idx="6">
                  <c:v>7</c:v>
                </c:pt>
                <c:pt idx="7">
                  <c:v>8.8000000000000007</c:v>
                </c:pt>
                <c:pt idx="8">
                  <c:v>4.9000000000000004</c:v>
                </c:pt>
                <c:pt idx="9">
                  <c:v>4</c:v>
                </c:pt>
                <c:pt idx="10">
                  <c:v>3.2</c:v>
                </c:pt>
              </c:numCache>
            </c:numRef>
          </c:val>
          <c:extLst>
            <c:ext xmlns:c16="http://schemas.microsoft.com/office/drawing/2014/chart" uri="{C3380CC4-5D6E-409C-BE32-E72D297353CC}">
              <c16:uniqueId val="{00000004-C8CD-4261-A757-CBFCDBB924F6}"/>
            </c:ext>
          </c:extLst>
        </c:ser>
        <c:ser>
          <c:idx val="1"/>
          <c:order val="1"/>
          <c:tx>
            <c:strRef>
              <c:f>'13'!$D$8</c:f>
              <c:strCache>
                <c:ptCount val="1"/>
                <c:pt idx="0">
                  <c:v>税金でまかなっていくべきだと思うが、ある程度は高速道路の通行料金でまかなうこともやむを得ない</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6-C8CD-4261-A757-CBFCDBB924F6}"/>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'13'!$D$9:$D$19</c:f>
              <c:numCache>
                <c:formatCode>0.0_ </c:formatCode>
                <c:ptCount val="11"/>
                <c:pt idx="0">
                  <c:v>30.4</c:v>
                </c:pt>
                <c:pt idx="2">
                  <c:v>29</c:v>
                </c:pt>
                <c:pt idx="3">
                  <c:v>31.7</c:v>
                </c:pt>
                <c:pt idx="5">
                  <c:v>34.200000000000003</c:v>
                </c:pt>
                <c:pt idx="6">
                  <c:v>32.200000000000003</c:v>
                </c:pt>
                <c:pt idx="7">
                  <c:v>35.200000000000003</c:v>
                </c:pt>
                <c:pt idx="8">
                  <c:v>29.4</c:v>
                </c:pt>
                <c:pt idx="9">
                  <c:v>31.6</c:v>
                </c:pt>
                <c:pt idx="10">
                  <c:v>25.2</c:v>
                </c:pt>
              </c:numCache>
            </c:numRef>
          </c:val>
          <c:extLst>
            <c:ext xmlns:c16="http://schemas.microsoft.com/office/drawing/2014/chart" uri="{C3380CC4-5D6E-409C-BE32-E72D297353CC}">
              <c16:uniqueId val="{00000007-C8CD-4261-A757-CBFCDBB924F6}"/>
            </c:ext>
          </c:extLst>
        </c:ser>
        <c:ser>
          <c:idx val="2"/>
          <c:order val="2"/>
          <c:tx>
            <c:strRef>
              <c:f>'13'!$E$8</c:f>
              <c:strCache>
                <c:ptCount val="1"/>
                <c:pt idx="0">
                  <c:v>高速道路の通行料金でまかなっていくべきだと思うが、ある程度は税金でまかなうこともやむを得ない</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9-C8CD-4261-A757-CBFCDBB924F6}"/>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'13'!$E$9:$E$19</c:f>
              <c:numCache>
                <c:formatCode>0.0_ </c:formatCode>
                <c:ptCount val="11"/>
                <c:pt idx="0">
                  <c:v>44.5</c:v>
                </c:pt>
                <c:pt idx="2">
                  <c:v>42.7</c:v>
                </c:pt>
                <c:pt idx="3">
                  <c:v>46.1</c:v>
                </c:pt>
                <c:pt idx="5">
                  <c:v>40.6</c:v>
                </c:pt>
                <c:pt idx="6">
                  <c:v>41.2</c:v>
                </c:pt>
                <c:pt idx="7">
                  <c:v>38.299999999999997</c:v>
                </c:pt>
                <c:pt idx="8">
                  <c:v>44.9</c:v>
                </c:pt>
                <c:pt idx="9">
                  <c:v>47.5</c:v>
                </c:pt>
                <c:pt idx="10">
                  <c:v>48.4</c:v>
                </c:pt>
              </c:numCache>
            </c:numRef>
          </c:val>
          <c:extLst>
            <c:ext xmlns:c16="http://schemas.microsoft.com/office/drawing/2014/chart" uri="{C3380CC4-5D6E-409C-BE32-E72D297353CC}">
              <c16:uniqueId val="{0000000A-C8CD-4261-A757-CBFCDBB924F6}"/>
            </c:ext>
          </c:extLst>
        </c:ser>
        <c:ser>
          <c:idx val="3"/>
          <c:order val="3"/>
          <c:tx>
            <c:strRef>
              <c:f>'13'!$F$8</c:f>
              <c:strCache>
                <c:ptCount val="1"/>
                <c:pt idx="0">
                  <c:v>税金ではなく、高速道路の通行料金でまかなっていくべき</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C-C8CD-4261-A757-CBFCDBB924F6}"/>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'13'!$F$9:$F$19</c:f>
              <c:numCache>
                <c:formatCode>0.0_ </c:formatCode>
                <c:ptCount val="11"/>
                <c:pt idx="0">
                  <c:v>18.399999999999999</c:v>
                </c:pt>
                <c:pt idx="2">
                  <c:v>20</c:v>
                </c:pt>
                <c:pt idx="3">
                  <c:v>17</c:v>
                </c:pt>
                <c:pt idx="5">
                  <c:v>15.5</c:v>
                </c:pt>
                <c:pt idx="6">
                  <c:v>19.100000000000001</c:v>
                </c:pt>
                <c:pt idx="7">
                  <c:v>17.600000000000001</c:v>
                </c:pt>
                <c:pt idx="8">
                  <c:v>20</c:v>
                </c:pt>
                <c:pt idx="9">
                  <c:v>15.3</c:v>
                </c:pt>
                <c:pt idx="10">
                  <c:v>20.9</c:v>
                </c:pt>
              </c:numCache>
            </c:numRef>
          </c:val>
          <c:extLst>
            <c:ext xmlns:c16="http://schemas.microsoft.com/office/drawing/2014/chart" uri="{C3380CC4-5D6E-409C-BE32-E72D297353CC}">
              <c16:uniqueId val="{0000000D-C8CD-4261-A757-CBFCDBB924F6}"/>
            </c:ext>
          </c:extLst>
        </c:ser>
        <c:ser>
          <c:idx val="4"/>
          <c:order val="4"/>
          <c:tx>
            <c:strRef>
              <c:f>'13'!$G$8</c:f>
              <c:strCache>
                <c:ptCount val="1"/>
                <c:pt idx="0">
                  <c:v>無回答</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0F-C8CD-4261-A757-CBFCDBB924F6}"/>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'13'!$B$9:$B$19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'13'!$G$9:$G$19</c:f>
              <c:numCache>
                <c:formatCode>0.0_ </c:formatCode>
                <c:ptCount val="11"/>
                <c:pt idx="0">
                  <c:v>1.2</c:v>
                </c:pt>
                <c:pt idx="2">
                  <c:v>0.8</c:v>
                </c:pt>
                <c:pt idx="3">
                  <c:v>1.5</c:v>
                </c:pt>
                <c:pt idx="5">
                  <c:v>0.6</c:v>
                </c:pt>
                <c:pt idx="6">
                  <c:v>0.5</c:v>
                </c:pt>
                <c:pt idx="7">
                  <c:v>0</c:v>
                </c:pt>
                <c:pt idx="8">
                  <c:v>0.8</c:v>
                </c:pt>
                <c:pt idx="9">
                  <c:v>1.5</c:v>
                </c:pt>
                <c:pt idx="10">
                  <c:v>2.2999999999999998</c:v>
                </c:pt>
              </c:numCache>
            </c:numRef>
          </c:val>
          <c:extLst>
            <c:ext xmlns:c16="http://schemas.microsoft.com/office/drawing/2014/chart" uri="{C3380CC4-5D6E-409C-BE32-E72D297353CC}">
              <c16:uniqueId val="{00000010-C8CD-4261-A757-CBFCDBB924F6}"/>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9</xdr:row>
      <xdr:rowOff>76199</xdr:rowOff>
    </xdr:from>
    <xdr:to>
      <xdr:col>23</xdr:col>
      <xdr:colOff>161290</xdr:colOff>
      <xdr:row>26</xdr:row>
      <xdr:rowOff>120649</xdr:rowOff>
    </xdr:to>
    <xdr:graphicFrame macro="">
      <xdr:nvGraphicFramePr>
        <xdr:cNvPr id="2" name="グラフ 1">
          <a:extLst>
            <a:ext uri="{FF2B5EF4-FFF2-40B4-BE49-F238E27FC236}">
              <a16:creationId xmlns:a16="http://schemas.microsoft.com/office/drawing/2014/main" id="{6B54BD9D-15D0-4441-99BC-92D1C827B5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10</xdr:row>
      <xdr:rowOff>200025</xdr:rowOff>
    </xdr:from>
    <xdr:to>
      <xdr:col>10</xdr:col>
      <xdr:colOff>483602</xdr:colOff>
      <xdr:row>10</xdr:row>
      <xdr:rowOff>486843</xdr:rowOff>
    </xdr:to>
    <xdr:sp macro="" textlink="">
      <xdr:nvSpPr>
        <xdr:cNvPr id="3" name="テキスト ボックス 1">
          <a:extLst>
            <a:ext uri="{FF2B5EF4-FFF2-40B4-BE49-F238E27FC236}">
              <a16:creationId xmlns:a16="http://schemas.microsoft.com/office/drawing/2014/main" id="{5F53A3C7-4F8D-4446-BDE3-FF858447374A}"/>
            </a:ext>
          </a:extLst>
        </xdr:cNvPr>
        <xdr:cNvSpPr txBox="1"/>
      </xdr:nvSpPr>
      <xdr:spPr>
        <a:xfrm>
          <a:off x="7772400" y="4962525"/>
          <a:ext cx="1093202" cy="391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9</xdr:col>
      <xdr:colOff>57150</xdr:colOff>
      <xdr:row>10</xdr:row>
      <xdr:rowOff>1090849</xdr:rowOff>
    </xdr:from>
    <xdr:to>
      <xdr:col>10</xdr:col>
      <xdr:colOff>203796</xdr:colOff>
      <xdr:row>10</xdr:row>
      <xdr:rowOff>1389217</xdr:rowOff>
    </xdr:to>
    <xdr:sp macro="" textlink="">
      <xdr:nvSpPr>
        <xdr:cNvPr id="4" name="テキスト ボックス 1">
          <a:extLst>
            <a:ext uri="{FF2B5EF4-FFF2-40B4-BE49-F238E27FC236}">
              <a16:creationId xmlns:a16="http://schemas.microsoft.com/office/drawing/2014/main" id="{678BD70A-200D-4C7A-92DA-0E2D49EA415A}"/>
            </a:ext>
          </a:extLst>
        </xdr:cNvPr>
        <xdr:cNvSpPr txBox="1"/>
      </xdr:nvSpPr>
      <xdr:spPr>
        <a:xfrm>
          <a:off x="7772400" y="4996099"/>
          <a:ext cx="813396" cy="30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9</xdr:col>
      <xdr:colOff>57150</xdr:colOff>
      <xdr:row>10</xdr:row>
      <xdr:rowOff>2298404</xdr:rowOff>
    </xdr:from>
    <xdr:to>
      <xdr:col>10</xdr:col>
      <xdr:colOff>412739</xdr:colOff>
      <xdr:row>10</xdr:row>
      <xdr:rowOff>2599270</xdr:rowOff>
    </xdr:to>
    <xdr:sp macro="" textlink="">
      <xdr:nvSpPr>
        <xdr:cNvPr id="5" name="テキスト ボックス 1">
          <a:extLst>
            <a:ext uri="{FF2B5EF4-FFF2-40B4-BE49-F238E27FC236}">
              <a16:creationId xmlns:a16="http://schemas.microsoft.com/office/drawing/2014/main" id="{9BB38BD1-7812-4B2C-B284-9202F6E97D43}"/>
            </a:ext>
          </a:extLst>
        </xdr:cNvPr>
        <xdr:cNvSpPr txBox="1"/>
      </xdr:nvSpPr>
      <xdr:spPr>
        <a:xfrm>
          <a:off x="7772400" y="5003504"/>
          <a:ext cx="1022339" cy="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C8" t="str">
            <v>全部税金でまかなっていくべき</v>
          </cell>
          <cell r="D8" t="str">
            <v>税金でまかなっていくべきだと思うが、ある程度は高速道路の通行料金でまかなうこともやむを得ない</v>
          </cell>
          <cell r="E8" t="str">
            <v>高速道路の通行料金でまかなっていくべきだと思うが、ある程度は税金でまかなうこともやむを得ない</v>
          </cell>
          <cell r="F8" t="str">
            <v>税金ではなく、高速道路の通行料金でまかなっていくべき</v>
          </cell>
          <cell r="G8" t="str">
            <v>無回答</v>
          </cell>
        </row>
        <row r="9">
          <cell r="B9" t="str">
            <v>総数（1,646人）</v>
          </cell>
          <cell r="C9">
            <v>5.5</v>
          </cell>
          <cell r="D9">
            <v>30.4</v>
          </cell>
          <cell r="E9">
            <v>44.5</v>
          </cell>
          <cell r="F9">
            <v>18.399999999999999</v>
          </cell>
          <cell r="G9">
            <v>1.2</v>
          </cell>
        </row>
        <row r="11">
          <cell r="B11" t="str">
            <v>男性（785人）</v>
          </cell>
          <cell r="C11">
            <v>7.5</v>
          </cell>
          <cell r="D11">
            <v>29</v>
          </cell>
          <cell r="E11">
            <v>42.7</v>
          </cell>
          <cell r="F11">
            <v>20</v>
          </cell>
          <cell r="G11">
            <v>0.8</v>
          </cell>
        </row>
        <row r="12">
          <cell r="B12" t="str">
            <v>女性（861人）</v>
          </cell>
          <cell r="C12">
            <v>3.7</v>
          </cell>
          <cell r="D12">
            <v>31.7</v>
          </cell>
          <cell r="E12">
            <v>46.1</v>
          </cell>
          <cell r="F12">
            <v>17</v>
          </cell>
          <cell r="G12">
            <v>1.5</v>
          </cell>
        </row>
        <row r="14">
          <cell r="B14" t="str">
            <v>18～29歳（155人）</v>
          </cell>
          <cell r="C14">
            <v>9</v>
          </cell>
          <cell r="D14">
            <v>34.200000000000003</v>
          </cell>
          <cell r="E14">
            <v>40.6</v>
          </cell>
          <cell r="F14">
            <v>15.5</v>
          </cell>
          <cell r="G14">
            <v>0.6</v>
          </cell>
        </row>
        <row r="15">
          <cell r="B15" t="str">
            <v>30～39歳（199人）</v>
          </cell>
          <cell r="C15">
            <v>7</v>
          </cell>
          <cell r="D15">
            <v>32.200000000000003</v>
          </cell>
          <cell r="E15">
            <v>41.2</v>
          </cell>
          <cell r="F15">
            <v>19.100000000000001</v>
          </cell>
          <cell r="G15">
            <v>0.5</v>
          </cell>
        </row>
        <row r="16">
          <cell r="B16" t="str">
            <v>40～49歳（261人）</v>
          </cell>
          <cell r="C16">
            <v>8.8000000000000007</v>
          </cell>
          <cell r="D16">
            <v>35.200000000000003</v>
          </cell>
          <cell r="E16">
            <v>38.299999999999997</v>
          </cell>
          <cell r="F16">
            <v>17.600000000000001</v>
          </cell>
          <cell r="G16">
            <v>0</v>
          </cell>
        </row>
        <row r="17">
          <cell r="B17" t="str">
            <v>50～59歳（265人）</v>
          </cell>
          <cell r="C17">
            <v>4.9000000000000004</v>
          </cell>
          <cell r="D17">
            <v>29.4</v>
          </cell>
          <cell r="E17">
            <v>44.9</v>
          </cell>
          <cell r="F17">
            <v>20</v>
          </cell>
          <cell r="G17">
            <v>0.8</v>
          </cell>
        </row>
        <row r="18">
          <cell r="B18" t="str">
            <v>60～69歳（326人）</v>
          </cell>
          <cell r="C18">
            <v>4</v>
          </cell>
          <cell r="D18">
            <v>31.6</v>
          </cell>
          <cell r="E18">
            <v>47.5</v>
          </cell>
          <cell r="F18">
            <v>15.3</v>
          </cell>
          <cell r="G18">
            <v>1.5</v>
          </cell>
        </row>
        <row r="19">
          <cell r="B19" t="str">
            <v>70歳以上（440人）</v>
          </cell>
          <cell r="C19">
            <v>3.2</v>
          </cell>
          <cell r="D19">
            <v>25.2</v>
          </cell>
          <cell r="E19">
            <v>48.4</v>
          </cell>
          <cell r="F19">
            <v>20.9</v>
          </cell>
          <cell r="G19">
            <v>2.2999999999999998</v>
          </cell>
        </row>
      </sheetData>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1"/>
  <sheetViews>
    <sheetView tabSelected="1" zoomScale="80" zoomScaleNormal="80" workbookViewId="0">
      <selection activeCell="C5" sqref="C5"/>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7" ht="9" customHeight="1" x14ac:dyDescent="0.4"/>
    <row r="2" spans="1:7" s="4" customFormat="1" x14ac:dyDescent="0.4">
      <c r="A2" s="1"/>
      <c r="B2" s="2" t="s">
        <v>0</v>
      </c>
      <c r="C2" s="3" t="s">
        <v>1</v>
      </c>
    </row>
    <row r="3" spans="1:7" s="4" customFormat="1" x14ac:dyDescent="0.4">
      <c r="A3" s="1"/>
      <c r="B3" s="2" t="s">
        <v>2</v>
      </c>
      <c r="C3" s="3" t="s">
        <v>3</v>
      </c>
    </row>
    <row r="4" spans="1:7" s="4" customFormat="1" x14ac:dyDescent="0.4">
      <c r="A4" s="1"/>
      <c r="B4" s="2" t="s">
        <v>4</v>
      </c>
      <c r="C4" s="3" t="s">
        <v>5</v>
      </c>
    </row>
    <row r="5" spans="1:7" s="4" customFormat="1" x14ac:dyDescent="0.4">
      <c r="A5" s="1"/>
      <c r="B5" s="2" t="s">
        <v>6</v>
      </c>
      <c r="C5" s="5" t="s">
        <v>7</v>
      </c>
    </row>
    <row r="6" spans="1:7" s="4" customFormat="1" x14ac:dyDescent="0.4">
      <c r="A6" s="1"/>
      <c r="B6" s="2" t="s">
        <v>8</v>
      </c>
      <c r="C6" s="6"/>
    </row>
    <row r="7" spans="1:7" x14ac:dyDescent="0.4">
      <c r="B7" s="7" t="s">
        <v>9</v>
      </c>
    </row>
    <row r="8" spans="1:7" s="8" customFormat="1" ht="216.4" customHeight="1" x14ac:dyDescent="0.4">
      <c r="C8" s="8" t="str">
        <f t="shared" ref="C8:G9" si="0">C29</f>
        <v>全部税金でまかなっていくべき</v>
      </c>
      <c r="D8" s="8" t="str">
        <f t="shared" si="0"/>
        <v>税金でまかなっていくべきだと思うが、ある程度は高速道路の通行料金でまかなうこともやむを得ない</v>
      </c>
      <c r="E8" s="8" t="str">
        <f t="shared" si="0"/>
        <v>高速道路の通行料金でまかなっていくべきだと思うが、ある程度は税金でまかなうこともやむを得ない</v>
      </c>
      <c r="F8" s="8" t="str">
        <f t="shared" si="0"/>
        <v>税金ではなく、高速道路の通行料金でまかなっていくべき</v>
      </c>
      <c r="G8" s="8" t="str">
        <f t="shared" si="0"/>
        <v>無回答</v>
      </c>
    </row>
    <row r="9" spans="1:7" x14ac:dyDescent="0.4">
      <c r="B9" s="1" t="str">
        <f>B30</f>
        <v>総数（1,646人）</v>
      </c>
      <c r="C9" s="9">
        <f t="shared" si="0"/>
        <v>5.5</v>
      </c>
      <c r="D9" s="9">
        <f t="shared" si="0"/>
        <v>30.4</v>
      </c>
      <c r="E9" s="9">
        <f t="shared" si="0"/>
        <v>44.5</v>
      </c>
      <c r="F9" s="9">
        <f t="shared" si="0"/>
        <v>18.399999999999999</v>
      </c>
      <c r="G9" s="9">
        <f t="shared" si="0"/>
        <v>1.2</v>
      </c>
    </row>
    <row r="10" spans="1:7" x14ac:dyDescent="0.4">
      <c r="C10" s="9"/>
      <c r="D10" s="9"/>
      <c r="E10" s="9"/>
      <c r="F10" s="9"/>
      <c r="G10" s="9"/>
    </row>
    <row r="11" spans="1:7" x14ac:dyDescent="0.4">
      <c r="B11" s="1" t="str">
        <f t="shared" ref="B11:G12" si="1">B32</f>
        <v>男性（785人）</v>
      </c>
      <c r="C11" s="9">
        <f t="shared" si="1"/>
        <v>7.5</v>
      </c>
      <c r="D11" s="9">
        <f t="shared" si="1"/>
        <v>29</v>
      </c>
      <c r="E11" s="9">
        <f t="shared" si="1"/>
        <v>42.7</v>
      </c>
      <c r="F11" s="9">
        <f t="shared" si="1"/>
        <v>20</v>
      </c>
      <c r="G11" s="9">
        <f t="shared" si="1"/>
        <v>0.8</v>
      </c>
    </row>
    <row r="12" spans="1:7" x14ac:dyDescent="0.4">
      <c r="B12" s="1" t="str">
        <f t="shared" si="1"/>
        <v>女性（861人）</v>
      </c>
      <c r="C12" s="9">
        <f t="shared" si="1"/>
        <v>3.7</v>
      </c>
      <c r="D12" s="9">
        <f t="shared" si="1"/>
        <v>31.7</v>
      </c>
      <c r="E12" s="9">
        <f t="shared" si="1"/>
        <v>46.1</v>
      </c>
      <c r="F12" s="9">
        <f t="shared" si="1"/>
        <v>17</v>
      </c>
      <c r="G12" s="9">
        <f t="shared" si="1"/>
        <v>1.5</v>
      </c>
    </row>
    <row r="13" spans="1:7" x14ac:dyDescent="0.4">
      <c r="C13" s="9"/>
      <c r="D13" s="9"/>
      <c r="E13" s="9"/>
      <c r="F13" s="9"/>
      <c r="G13" s="9"/>
    </row>
    <row r="14" spans="1:7" x14ac:dyDescent="0.4">
      <c r="B14" s="1" t="str">
        <f t="shared" ref="B14:G19" si="2">B35</f>
        <v>18～29歳（155人）</v>
      </c>
      <c r="C14" s="9">
        <f t="shared" si="2"/>
        <v>9</v>
      </c>
      <c r="D14" s="9">
        <f t="shared" si="2"/>
        <v>34.200000000000003</v>
      </c>
      <c r="E14" s="9">
        <f t="shared" si="2"/>
        <v>40.6</v>
      </c>
      <c r="F14" s="9">
        <f t="shared" si="2"/>
        <v>15.5</v>
      </c>
      <c r="G14" s="9">
        <f t="shared" si="2"/>
        <v>0.6</v>
      </c>
    </row>
    <row r="15" spans="1:7" x14ac:dyDescent="0.4">
      <c r="B15" s="1" t="str">
        <f t="shared" si="2"/>
        <v>30～39歳（199人）</v>
      </c>
      <c r="C15" s="9">
        <f t="shared" si="2"/>
        <v>7</v>
      </c>
      <c r="D15" s="9">
        <f t="shared" si="2"/>
        <v>32.200000000000003</v>
      </c>
      <c r="E15" s="9">
        <f t="shared" si="2"/>
        <v>41.2</v>
      </c>
      <c r="F15" s="9">
        <f t="shared" si="2"/>
        <v>19.100000000000001</v>
      </c>
      <c r="G15" s="9">
        <f t="shared" si="2"/>
        <v>0.5</v>
      </c>
    </row>
    <row r="16" spans="1:7" x14ac:dyDescent="0.4">
      <c r="B16" s="1" t="str">
        <f t="shared" si="2"/>
        <v>40～49歳（261人）</v>
      </c>
      <c r="C16" s="9">
        <f t="shared" si="2"/>
        <v>8.8000000000000007</v>
      </c>
      <c r="D16" s="9">
        <f t="shared" si="2"/>
        <v>35.200000000000003</v>
      </c>
      <c r="E16" s="9">
        <f t="shared" si="2"/>
        <v>38.299999999999997</v>
      </c>
      <c r="F16" s="9">
        <f t="shared" si="2"/>
        <v>17.600000000000001</v>
      </c>
      <c r="G16" s="9">
        <f t="shared" si="2"/>
        <v>0</v>
      </c>
    </row>
    <row r="17" spans="2:8" x14ac:dyDescent="0.4">
      <c r="B17" s="1" t="str">
        <f t="shared" si="2"/>
        <v>50～59歳（265人）</v>
      </c>
      <c r="C17" s="9">
        <f t="shared" si="2"/>
        <v>4.9000000000000004</v>
      </c>
      <c r="D17" s="9">
        <f t="shared" si="2"/>
        <v>29.4</v>
      </c>
      <c r="E17" s="9">
        <f t="shared" si="2"/>
        <v>44.9</v>
      </c>
      <c r="F17" s="9">
        <f t="shared" si="2"/>
        <v>20</v>
      </c>
      <c r="G17" s="9">
        <f t="shared" si="2"/>
        <v>0.8</v>
      </c>
    </row>
    <row r="18" spans="2:8" x14ac:dyDescent="0.4">
      <c r="B18" s="1" t="str">
        <f t="shared" si="2"/>
        <v>60～69歳（326人）</v>
      </c>
      <c r="C18" s="9">
        <f t="shared" si="2"/>
        <v>4</v>
      </c>
      <c r="D18" s="9">
        <f t="shared" si="2"/>
        <v>31.6</v>
      </c>
      <c r="E18" s="9">
        <f t="shared" si="2"/>
        <v>47.5</v>
      </c>
      <c r="F18" s="9">
        <f t="shared" si="2"/>
        <v>15.3</v>
      </c>
      <c r="G18" s="9">
        <f t="shared" si="2"/>
        <v>1.5</v>
      </c>
    </row>
    <row r="19" spans="2:8" x14ac:dyDescent="0.4">
      <c r="B19" s="1" t="str">
        <f t="shared" si="2"/>
        <v>70歳以上（440人）</v>
      </c>
      <c r="C19" s="9">
        <f t="shared" si="2"/>
        <v>3.2</v>
      </c>
      <c r="D19" s="9">
        <f t="shared" si="2"/>
        <v>25.2</v>
      </c>
      <c r="E19" s="9">
        <f t="shared" si="2"/>
        <v>48.4</v>
      </c>
      <c r="F19" s="9">
        <f t="shared" si="2"/>
        <v>20.9</v>
      </c>
      <c r="G19" s="9">
        <f t="shared" si="2"/>
        <v>2.2999999999999998</v>
      </c>
    </row>
    <row r="23" spans="2:8" x14ac:dyDescent="0.4">
      <c r="B23" s="10"/>
      <c r="C23" s="11"/>
      <c r="D23" s="11"/>
      <c r="E23" s="12"/>
    </row>
    <row r="24" spans="2:8" x14ac:dyDescent="0.4">
      <c r="B24" s="10"/>
      <c r="C24" s="11"/>
      <c r="E24" s="13"/>
    </row>
    <row r="25" spans="2:8" x14ac:dyDescent="0.4">
      <c r="B25" s="10"/>
      <c r="C25" s="11"/>
      <c r="E25" s="13"/>
    </row>
    <row r="26" spans="2:8" x14ac:dyDescent="0.4">
      <c r="B26" s="10"/>
      <c r="C26" s="11"/>
      <c r="E26" s="13"/>
    </row>
    <row r="27" spans="2:8" x14ac:dyDescent="0.4">
      <c r="B27" s="10"/>
      <c r="C27" s="11"/>
      <c r="E27" s="13"/>
    </row>
    <row r="28" spans="2:8" x14ac:dyDescent="0.4">
      <c r="B28" s="7" t="s">
        <v>10</v>
      </c>
      <c r="C28" s="11"/>
      <c r="E28" s="13"/>
    </row>
    <row r="29" spans="2:8" ht="225" x14ac:dyDescent="0.4">
      <c r="B29" s="8"/>
      <c r="C29" s="8" t="s">
        <v>11</v>
      </c>
      <c r="D29" s="8" t="s">
        <v>12</v>
      </c>
      <c r="E29" s="8" t="s">
        <v>13</v>
      </c>
      <c r="F29" s="8" t="s">
        <v>14</v>
      </c>
      <c r="G29" s="8" t="s">
        <v>15</v>
      </c>
    </row>
    <row r="30" spans="2:8" x14ac:dyDescent="0.4">
      <c r="B30" s="1" t="s">
        <v>16</v>
      </c>
      <c r="C30" s="14">
        <v>5.5</v>
      </c>
      <c r="D30" s="14">
        <v>30.4</v>
      </c>
      <c r="E30" s="14">
        <v>44.5</v>
      </c>
      <c r="F30" s="14">
        <v>18.399999999999999</v>
      </c>
      <c r="G30" s="14">
        <v>1.2</v>
      </c>
      <c r="H30" s="14">
        <f>SUM(C30:G30)</f>
        <v>100.00000000000001</v>
      </c>
    </row>
    <row r="31" spans="2:8" x14ac:dyDescent="0.4">
      <c r="C31" s="14"/>
      <c r="D31" s="14"/>
      <c r="E31" s="14"/>
      <c r="F31" s="14"/>
      <c r="G31" s="14"/>
    </row>
    <row r="32" spans="2:8" x14ac:dyDescent="0.4">
      <c r="B32" s="1" t="s">
        <v>17</v>
      </c>
      <c r="C32" s="14">
        <v>7.5</v>
      </c>
      <c r="D32" s="14">
        <v>29</v>
      </c>
      <c r="E32" s="14">
        <v>42.7</v>
      </c>
      <c r="F32" s="14">
        <v>20</v>
      </c>
      <c r="G32" s="14">
        <v>0.8</v>
      </c>
      <c r="H32" s="14">
        <f t="shared" ref="H32:H33" si="3">SUM(C32:G32)</f>
        <v>100</v>
      </c>
    </row>
    <row r="33" spans="2:8" x14ac:dyDescent="0.4">
      <c r="B33" s="1" t="s">
        <v>18</v>
      </c>
      <c r="C33" s="14">
        <v>3.7</v>
      </c>
      <c r="D33" s="14">
        <v>31.7</v>
      </c>
      <c r="E33" s="14">
        <v>46.1</v>
      </c>
      <c r="F33" s="14">
        <v>17</v>
      </c>
      <c r="G33" s="14">
        <v>1.5</v>
      </c>
      <c r="H33" s="14">
        <f t="shared" si="3"/>
        <v>100</v>
      </c>
    </row>
    <row r="34" spans="2:8" x14ac:dyDescent="0.4">
      <c r="C34" s="14"/>
      <c r="D34" s="14"/>
      <c r="E34" s="14"/>
      <c r="F34" s="14"/>
      <c r="G34" s="14"/>
    </row>
    <row r="35" spans="2:8" x14ac:dyDescent="0.4">
      <c r="B35" s="1" t="s">
        <v>19</v>
      </c>
      <c r="C35" s="14">
        <v>9</v>
      </c>
      <c r="D35" s="14">
        <v>34.200000000000003</v>
      </c>
      <c r="E35" s="14">
        <v>40.6</v>
      </c>
      <c r="F35" s="14">
        <v>15.5</v>
      </c>
      <c r="G35" s="14">
        <v>0.6</v>
      </c>
      <c r="H35" s="14">
        <f t="shared" ref="H35:H40" si="4">SUM(C35:G35)</f>
        <v>99.9</v>
      </c>
    </row>
    <row r="36" spans="2:8" x14ac:dyDescent="0.4">
      <c r="B36" s="1" t="s">
        <v>20</v>
      </c>
      <c r="C36" s="14">
        <v>7</v>
      </c>
      <c r="D36" s="14">
        <v>32.200000000000003</v>
      </c>
      <c r="E36" s="14">
        <v>41.2</v>
      </c>
      <c r="F36" s="14">
        <v>19.100000000000001</v>
      </c>
      <c r="G36" s="14">
        <v>0.5</v>
      </c>
      <c r="H36" s="14">
        <f t="shared" si="4"/>
        <v>100</v>
      </c>
    </row>
    <row r="37" spans="2:8" x14ac:dyDescent="0.4">
      <c r="B37" s="1" t="s">
        <v>21</v>
      </c>
      <c r="C37" s="14">
        <v>8.8000000000000007</v>
      </c>
      <c r="D37" s="14">
        <v>35.200000000000003</v>
      </c>
      <c r="E37" s="14">
        <v>38.299999999999997</v>
      </c>
      <c r="F37" s="14">
        <v>17.600000000000001</v>
      </c>
      <c r="G37" s="14">
        <v>0</v>
      </c>
      <c r="H37" s="14">
        <f t="shared" si="4"/>
        <v>99.9</v>
      </c>
    </row>
    <row r="38" spans="2:8" x14ac:dyDescent="0.4">
      <c r="B38" s="1" t="s">
        <v>22</v>
      </c>
      <c r="C38" s="14">
        <v>4.9000000000000004</v>
      </c>
      <c r="D38" s="14">
        <v>29.4</v>
      </c>
      <c r="E38" s="14">
        <v>44.9</v>
      </c>
      <c r="F38" s="14">
        <v>20</v>
      </c>
      <c r="G38" s="14">
        <v>0.8</v>
      </c>
      <c r="H38" s="14">
        <f t="shared" si="4"/>
        <v>99.999999999999986</v>
      </c>
    </row>
    <row r="39" spans="2:8" x14ac:dyDescent="0.4">
      <c r="B39" s="1" t="s">
        <v>23</v>
      </c>
      <c r="C39" s="14">
        <v>4</v>
      </c>
      <c r="D39" s="14">
        <v>31.6</v>
      </c>
      <c r="E39" s="14">
        <v>47.5</v>
      </c>
      <c r="F39" s="14">
        <v>15.3</v>
      </c>
      <c r="G39" s="14">
        <v>1.5</v>
      </c>
      <c r="H39" s="14">
        <f t="shared" si="4"/>
        <v>99.899999999999991</v>
      </c>
    </row>
    <row r="40" spans="2:8" x14ac:dyDescent="0.4">
      <c r="B40" s="1" t="s">
        <v>24</v>
      </c>
      <c r="C40" s="14">
        <v>3.2</v>
      </c>
      <c r="D40" s="14">
        <v>25.2</v>
      </c>
      <c r="E40" s="14">
        <v>48.4</v>
      </c>
      <c r="F40" s="14">
        <v>20.9</v>
      </c>
      <c r="G40" s="14">
        <v>2.2999999999999998</v>
      </c>
      <c r="H40" s="14">
        <f t="shared" si="4"/>
        <v>99.999999999999986</v>
      </c>
    </row>
    <row r="200" spans="5:5" x14ac:dyDescent="0.4">
      <c r="E200" s="13"/>
    </row>
    <row r="201" spans="5:5" x14ac:dyDescent="0.4">
      <c r="E201" s="13"/>
    </row>
    <row r="202" spans="5:5" x14ac:dyDescent="0.4">
      <c r="E202" s="13"/>
    </row>
    <row r="203" spans="5:5" x14ac:dyDescent="0.4">
      <c r="E203" s="13"/>
    </row>
    <row r="204" spans="5:5" x14ac:dyDescent="0.4">
      <c r="E204" s="13"/>
    </row>
    <row r="205" spans="5:5" x14ac:dyDescent="0.4">
      <c r="E205" s="13"/>
    </row>
    <row r="206" spans="5:5" x14ac:dyDescent="0.4">
      <c r="E206" s="13"/>
    </row>
    <row r="207" spans="5:5" x14ac:dyDescent="0.4">
      <c r="E207" s="13"/>
    </row>
    <row r="208" spans="5:5" x14ac:dyDescent="0.4">
      <c r="E208" s="13"/>
    </row>
    <row r="209" spans="5:5" x14ac:dyDescent="0.4">
      <c r="E209" s="13"/>
    </row>
    <row r="210" spans="5:5" x14ac:dyDescent="0.4">
      <c r="E210" s="13"/>
    </row>
    <row r="211" spans="5:5" x14ac:dyDescent="0.4">
      <c r="E211" s="13"/>
    </row>
    <row r="212" spans="5:5" x14ac:dyDescent="0.4">
      <c r="E212" s="13"/>
    </row>
    <row r="213" spans="5:5" x14ac:dyDescent="0.4">
      <c r="E213" s="13"/>
    </row>
    <row r="214" spans="5:5" x14ac:dyDescent="0.4">
      <c r="E214" s="13"/>
    </row>
    <row r="215" spans="5:5" x14ac:dyDescent="0.4">
      <c r="E215" s="13"/>
    </row>
    <row r="216" spans="5:5" x14ac:dyDescent="0.4">
      <c r="E216" s="13"/>
    </row>
    <row r="217" spans="5:5" x14ac:dyDescent="0.4">
      <c r="E217" s="13"/>
    </row>
    <row r="218" spans="5:5" x14ac:dyDescent="0.4">
      <c r="E218" s="13"/>
    </row>
    <row r="219" spans="5:5" x14ac:dyDescent="0.4">
      <c r="E219" s="13"/>
    </row>
    <row r="220" spans="5:5" x14ac:dyDescent="0.4">
      <c r="E220" s="13"/>
    </row>
    <row r="221" spans="5:5" x14ac:dyDescent="0.4">
      <c r="E221" s="13"/>
    </row>
    <row r="222" spans="5:5" x14ac:dyDescent="0.4">
      <c r="E222" s="13"/>
    </row>
    <row r="223" spans="5:5" x14ac:dyDescent="0.4">
      <c r="E223" s="13"/>
    </row>
    <row r="224" spans="5:5" x14ac:dyDescent="0.4">
      <c r="E224" s="13"/>
    </row>
    <row r="225" spans="5:5" x14ac:dyDescent="0.4">
      <c r="E225" s="13"/>
    </row>
    <row r="226" spans="5:5" x14ac:dyDescent="0.4">
      <c r="E226" s="13"/>
    </row>
    <row r="227" spans="5:5" x14ac:dyDescent="0.4">
      <c r="E227" s="13"/>
    </row>
    <row r="228" spans="5:5" x14ac:dyDescent="0.4">
      <c r="E228" s="13"/>
    </row>
    <row r="229" spans="5:5" x14ac:dyDescent="0.4">
      <c r="E229" s="13"/>
    </row>
    <row r="230" spans="5:5" x14ac:dyDescent="0.4">
      <c r="E230" s="13"/>
    </row>
    <row r="231" spans="5:5" x14ac:dyDescent="0.4">
      <c r="E231" s="13"/>
    </row>
    <row r="232" spans="5:5" x14ac:dyDescent="0.4">
      <c r="E232" s="13"/>
    </row>
    <row r="233" spans="5:5" x14ac:dyDescent="0.4">
      <c r="E233" s="13"/>
    </row>
    <row r="234" spans="5:5" x14ac:dyDescent="0.4">
      <c r="E234" s="13"/>
    </row>
    <row r="235" spans="5:5" x14ac:dyDescent="0.4">
      <c r="E235" s="13"/>
    </row>
    <row r="236" spans="5:5" x14ac:dyDescent="0.4">
      <c r="E236" s="13"/>
    </row>
    <row r="237" spans="5:5" x14ac:dyDescent="0.4">
      <c r="E237" s="13"/>
    </row>
    <row r="238" spans="5:5" x14ac:dyDescent="0.4">
      <c r="E238" s="13"/>
    </row>
    <row r="239" spans="5:5" x14ac:dyDescent="0.4">
      <c r="E239" s="13"/>
    </row>
    <row r="240" spans="5:5" x14ac:dyDescent="0.4">
      <c r="E240" s="13"/>
    </row>
    <row r="241" spans="5:5" x14ac:dyDescent="0.4">
      <c r="E241" s="13"/>
    </row>
    <row r="242" spans="5:5" x14ac:dyDescent="0.4">
      <c r="E242" s="13"/>
    </row>
    <row r="243" spans="5:5" x14ac:dyDescent="0.4">
      <c r="E243" s="13"/>
    </row>
    <row r="244" spans="5:5" x14ac:dyDescent="0.4">
      <c r="E244" s="13"/>
    </row>
    <row r="245" spans="5:5" x14ac:dyDescent="0.4">
      <c r="E245" s="13"/>
    </row>
    <row r="246" spans="5:5" x14ac:dyDescent="0.4">
      <c r="E246" s="13"/>
    </row>
    <row r="247" spans="5:5" x14ac:dyDescent="0.4">
      <c r="E247" s="13"/>
    </row>
    <row r="248" spans="5:5" x14ac:dyDescent="0.4">
      <c r="E248" s="13"/>
    </row>
    <row r="249" spans="5:5" x14ac:dyDescent="0.4">
      <c r="E249" s="13"/>
    </row>
    <row r="250" spans="5:5" x14ac:dyDescent="0.4">
      <c r="E250" s="13"/>
    </row>
    <row r="251" spans="5:5" x14ac:dyDescent="0.4">
      <c r="E251" s="13"/>
    </row>
    <row r="252" spans="5:5" x14ac:dyDescent="0.4">
      <c r="E252" s="13"/>
    </row>
    <row r="253" spans="5:5" x14ac:dyDescent="0.4">
      <c r="E253" s="13"/>
    </row>
    <row r="254" spans="5:5" x14ac:dyDescent="0.4">
      <c r="E254" s="13"/>
    </row>
    <row r="255" spans="5:5" x14ac:dyDescent="0.4">
      <c r="E255" s="13"/>
    </row>
    <row r="256" spans="5:5" x14ac:dyDescent="0.4">
      <c r="E256" s="13"/>
    </row>
    <row r="257" spans="5:5" x14ac:dyDescent="0.4">
      <c r="E257" s="13"/>
    </row>
    <row r="258" spans="5:5" x14ac:dyDescent="0.4">
      <c r="E258" s="13"/>
    </row>
    <row r="259" spans="5:5" x14ac:dyDescent="0.4">
      <c r="E259" s="13"/>
    </row>
    <row r="260" spans="5:5" x14ac:dyDescent="0.4">
      <c r="E260" s="13"/>
    </row>
    <row r="261" spans="5:5" x14ac:dyDescent="0.4">
      <c r="E261" s="13"/>
    </row>
    <row r="262" spans="5:5" x14ac:dyDescent="0.4">
      <c r="E262" s="13"/>
    </row>
    <row r="263" spans="5:5" x14ac:dyDescent="0.4">
      <c r="E263" s="13"/>
    </row>
    <row r="264" spans="5:5" x14ac:dyDescent="0.4">
      <c r="E264" s="13"/>
    </row>
    <row r="265" spans="5:5" x14ac:dyDescent="0.4">
      <c r="E265" s="13"/>
    </row>
    <row r="266" spans="5:5" x14ac:dyDescent="0.4">
      <c r="E266" s="13"/>
    </row>
    <row r="267" spans="5:5" x14ac:dyDescent="0.4">
      <c r="E267" s="13"/>
    </row>
    <row r="268" spans="5:5" x14ac:dyDescent="0.4">
      <c r="E268" s="13"/>
    </row>
    <row r="269" spans="5:5" x14ac:dyDescent="0.4">
      <c r="E269" s="13"/>
    </row>
    <row r="270" spans="5:5" x14ac:dyDescent="0.4">
      <c r="E270" s="13"/>
    </row>
    <row r="271" spans="5:5" x14ac:dyDescent="0.4">
      <c r="E271" s="13"/>
    </row>
    <row r="272" spans="5:5" x14ac:dyDescent="0.4">
      <c r="E272" s="13"/>
    </row>
    <row r="273" spans="5:5" x14ac:dyDescent="0.4">
      <c r="E273" s="13"/>
    </row>
    <row r="274" spans="5:5" x14ac:dyDescent="0.4">
      <c r="E274" s="13"/>
    </row>
    <row r="275" spans="5:5" x14ac:dyDescent="0.4">
      <c r="E275" s="13"/>
    </row>
    <row r="276" spans="5:5" x14ac:dyDescent="0.4">
      <c r="E276" s="13"/>
    </row>
    <row r="277" spans="5:5" x14ac:dyDescent="0.4">
      <c r="E277" s="13"/>
    </row>
    <row r="278" spans="5:5" x14ac:dyDescent="0.4">
      <c r="E278" s="13"/>
    </row>
    <row r="279" spans="5:5" x14ac:dyDescent="0.4">
      <c r="E279" s="13"/>
    </row>
    <row r="280" spans="5:5" x14ac:dyDescent="0.4">
      <c r="E280" s="13"/>
    </row>
    <row r="281" spans="5:5" x14ac:dyDescent="0.4">
      <c r="E281" s="13"/>
    </row>
    <row r="282" spans="5:5" x14ac:dyDescent="0.4">
      <c r="E282" s="13"/>
    </row>
    <row r="283" spans="5:5" x14ac:dyDescent="0.4">
      <c r="E283" s="13"/>
    </row>
    <row r="284" spans="5:5" x14ac:dyDescent="0.4">
      <c r="E284" s="13"/>
    </row>
    <row r="285" spans="5:5" x14ac:dyDescent="0.4">
      <c r="E285" s="13"/>
    </row>
    <row r="286" spans="5:5" x14ac:dyDescent="0.4">
      <c r="E286" s="13"/>
    </row>
    <row r="287" spans="5:5" x14ac:dyDescent="0.4">
      <c r="E287" s="13"/>
    </row>
    <row r="288" spans="5:5" x14ac:dyDescent="0.4">
      <c r="E288" s="13"/>
    </row>
    <row r="289" spans="5:5" x14ac:dyDescent="0.4">
      <c r="E289" s="13"/>
    </row>
    <row r="290" spans="5:5" x14ac:dyDescent="0.4">
      <c r="E290" s="13"/>
    </row>
    <row r="291" spans="5:5" x14ac:dyDescent="0.4">
      <c r="E291" s="13"/>
    </row>
    <row r="292" spans="5:5" x14ac:dyDescent="0.4">
      <c r="E292" s="13"/>
    </row>
    <row r="293" spans="5:5" x14ac:dyDescent="0.4">
      <c r="E293" s="13"/>
    </row>
    <row r="294" spans="5:5" x14ac:dyDescent="0.4">
      <c r="E294" s="13"/>
    </row>
    <row r="295" spans="5:5" x14ac:dyDescent="0.4">
      <c r="E295" s="13"/>
    </row>
    <row r="296" spans="5:5" x14ac:dyDescent="0.4">
      <c r="E296" s="13"/>
    </row>
    <row r="297" spans="5:5" x14ac:dyDescent="0.4">
      <c r="E297" s="13"/>
    </row>
    <row r="298" spans="5:5" x14ac:dyDescent="0.4">
      <c r="E298" s="13"/>
    </row>
    <row r="299" spans="5:5" x14ac:dyDescent="0.4">
      <c r="E299" s="13"/>
    </row>
    <row r="300" spans="5:5" x14ac:dyDescent="0.4">
      <c r="E300" s="13"/>
    </row>
    <row r="301" spans="5:5" x14ac:dyDescent="0.4">
      <c r="E301" s="13"/>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2022-09-09T03:09:29Z</dcterms:created>
  <dcterms:modified xsi:type="dcterms:W3CDTF">2022-09-09T03:09:30Z</dcterms:modified>
</cp:coreProperties>
</file>