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8"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39" i="1"/>
  <c r="G38" i="1"/>
  <c r="G37" i="1"/>
  <c r="G36" i="1"/>
  <c r="G35" i="1"/>
  <c r="G33" i="1"/>
  <c r="G32" i="1"/>
  <c r="G3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2" i="1"/>
  <c r="E12" i="1"/>
  <c r="D12" i="1"/>
  <c r="C12" i="1"/>
  <c r="B12" i="1"/>
  <c r="F11" i="1"/>
  <c r="E11" i="1"/>
  <c r="D11" i="1"/>
  <c r="C11" i="1"/>
  <c r="B11" i="1"/>
  <c r="F9" i="1"/>
  <c r="E9" i="1"/>
  <c r="D9" i="1"/>
  <c r="C9" i="1"/>
  <c r="B9" i="1"/>
  <c r="F8" i="1"/>
  <c r="E8" i="1"/>
  <c r="D8" i="1"/>
  <c r="C8" i="1"/>
</calcChain>
</file>

<file path=xl/sharedStrings.xml><?xml version="1.0" encoding="utf-8"?>
<sst xmlns="http://schemas.openxmlformats.org/spreadsheetml/2006/main" count="24" uniqueCount="24">
  <si>
    <t>図表名</t>
  </si>
  <si>
    <t>利用者が少なくなった橋の対応</t>
    <phoneticPr fontId="1"/>
  </si>
  <si>
    <t>メインカテゴリー</t>
  </si>
  <si>
    <t>人口・社会</t>
  </si>
  <si>
    <t>サブカテゴリー</t>
  </si>
  <si>
    <t>環境</t>
  </si>
  <si>
    <t>コメント</t>
  </si>
  <si>
    <t>利用者が少なくなった橋についてどのような対応を行うことがよいと思うか聞いたところ、「迂（う）回路を示した上で撤去すべき」の割合が21.8％、「自転車・歩行者専用とするなど、橋の規模を縮小し残すべき」の割合が38.1％、「少数でも利用者がいれば、修繕などを引き続き行い残すべき」の割合が37.1％となっている。性別差は見られない。年齢別に見ると、「迂（う）回路を示した上で撤去すべき」の割合は30歳代で、「少数でも利用者がいれば、修繕などを引き続き行い残すべき」の割合は50歳代以上でそれぞれ高い。</t>
  </si>
  <si>
    <t>脚注</t>
  </si>
  <si>
    <t>グラフ用データ</t>
  </si>
  <si>
    <t>グラフ用元データ</t>
  </si>
  <si>
    <t>迂（う）回路を示した上で撤去すべき</t>
    <rPh sb="0" eb="1">
      <t>ウ</t>
    </rPh>
    <rPh sb="4" eb="5">
      <t>カイ</t>
    </rPh>
    <rPh sb="5" eb="6">
      <t>ロ</t>
    </rPh>
    <rPh sb="7" eb="8">
      <t>シメ</t>
    </rPh>
    <rPh sb="10" eb="11">
      <t>ウエ</t>
    </rPh>
    <rPh sb="12" eb="14">
      <t>テッキョ</t>
    </rPh>
    <phoneticPr fontId="1"/>
  </si>
  <si>
    <t>自転車・歩行者専用とするなど、橋の規模を縮小し残すべき</t>
    <rPh sb="0" eb="3">
      <t>ジテンシャ</t>
    </rPh>
    <rPh sb="4" eb="7">
      <t>ホコウシャ</t>
    </rPh>
    <rPh sb="7" eb="9">
      <t>センヨウ</t>
    </rPh>
    <rPh sb="15" eb="16">
      <t>ハシ</t>
    </rPh>
    <rPh sb="17" eb="19">
      <t>キボ</t>
    </rPh>
    <rPh sb="20" eb="22">
      <t>シュクショウ</t>
    </rPh>
    <rPh sb="23" eb="24">
      <t>ノコ</t>
    </rPh>
    <phoneticPr fontId="1"/>
  </si>
  <si>
    <t>少数でも利用者がいれば、修繕などを引き続き行い残すべき</t>
    <rPh sb="0" eb="2">
      <t>ショウスウ</t>
    </rPh>
    <rPh sb="4" eb="7">
      <t>リヨウシャ</t>
    </rPh>
    <rPh sb="12" eb="14">
      <t>シュウゼン</t>
    </rPh>
    <rPh sb="17" eb="18">
      <t>ヒ</t>
    </rPh>
    <rPh sb="19" eb="20">
      <t>ツヅ</t>
    </rPh>
    <rPh sb="21" eb="22">
      <t>オコナ</t>
    </rPh>
    <rPh sb="23" eb="24">
      <t>ノコ</t>
    </rPh>
    <phoneticPr fontId="1"/>
  </si>
  <si>
    <t>無回答</t>
    <rPh sb="0" eb="3">
      <t>ムカイトウ</t>
    </rPh>
    <phoneticPr fontId="1"/>
  </si>
  <si>
    <t>総数（1,646人）</t>
  </si>
  <si>
    <t>男性（785人）</t>
  </si>
  <si>
    <t>女性（861人）</t>
  </si>
  <si>
    <t>18～29歳（155人）</t>
  </si>
  <si>
    <t>30～39歳（199人）</t>
  </si>
  <si>
    <t>40～49歳（261人）</t>
  </si>
  <si>
    <t>50～59歳（265人）</t>
  </si>
  <si>
    <t>60～69歳（326人）</t>
  </si>
  <si>
    <t>70歳以上（440人）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</si>
</sst>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0" fontId="0" fillId="2" borderId="0" xfId="0" applyFill="1" applyAlignment="1">
      <alignment wrapText="1"/>
    </xf>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178"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利用者が少なくなった橋の対応</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'8'!$C$8</c:f>
              <c:strCache>
                <c:ptCount val="1"/>
                <c:pt idx="0">
                  <c:v>迂（う）回路を示した上で撤去すべき</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1453-46E1-8BEA-A8D810E70C63}"/>
              </c:ext>
            </c:extLst>
          </c:dPt>
          <c:dLbls>
            <c:dLbl>
              <c:idx val="6"/>
              <c:layout>
                <c:manualLayout>
                  <c:x val="1.245019920318725E-2"/>
                  <c:y val="1.32369108646561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53-46E1-8BEA-A8D810E70C63}"/>
                </c:ext>
              </c:extLst>
            </c:dLbl>
            <c:dLbl>
              <c:idx val="10"/>
              <c:layout>
                <c:manualLayout>
                  <c:x val="7.47011952191235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53-46E1-8BEA-A8D810E70C63}"/>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'8'!$C$9:$C$19</c:f>
              <c:numCache>
                <c:formatCode>0.0_ </c:formatCode>
                <c:ptCount val="11"/>
                <c:pt idx="0">
                  <c:v>21.8</c:v>
                </c:pt>
                <c:pt idx="2">
                  <c:v>22.4</c:v>
                </c:pt>
                <c:pt idx="3">
                  <c:v>21.3</c:v>
                </c:pt>
                <c:pt idx="5">
                  <c:v>24.5</c:v>
                </c:pt>
                <c:pt idx="6">
                  <c:v>29.1</c:v>
                </c:pt>
                <c:pt idx="7">
                  <c:v>23.8</c:v>
                </c:pt>
                <c:pt idx="8">
                  <c:v>20.8</c:v>
                </c:pt>
                <c:pt idx="9">
                  <c:v>20.2</c:v>
                </c:pt>
                <c:pt idx="10">
                  <c:v>18.2</c:v>
                </c:pt>
              </c:numCache>
            </c:numRef>
          </c:val>
          <c:extLst>
            <c:ext xmlns:c16="http://schemas.microsoft.com/office/drawing/2014/chart" uri="{C3380CC4-5D6E-409C-BE32-E72D297353CC}">
              <c16:uniqueId val="{00000004-1453-46E1-8BEA-A8D810E70C63}"/>
            </c:ext>
          </c:extLst>
        </c:ser>
        <c:ser>
          <c:idx val="1"/>
          <c:order val="1"/>
          <c:tx>
            <c:strRef>
              <c:f>'8'!$D$8</c:f>
              <c:strCache>
                <c:ptCount val="1"/>
                <c:pt idx="0">
                  <c:v>自転車・歩行者専用とするなど、橋の規模を縮小し残すべき</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6-1453-46E1-8BEA-A8D810E70C63}"/>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'8'!$D$9:$D$19</c:f>
              <c:numCache>
                <c:formatCode>0.0_ </c:formatCode>
                <c:ptCount val="11"/>
                <c:pt idx="0">
                  <c:v>38.1</c:v>
                </c:pt>
                <c:pt idx="2">
                  <c:v>39.700000000000003</c:v>
                </c:pt>
                <c:pt idx="3">
                  <c:v>36.6</c:v>
                </c:pt>
                <c:pt idx="5">
                  <c:v>40</c:v>
                </c:pt>
                <c:pt idx="6">
                  <c:v>39.200000000000003</c:v>
                </c:pt>
                <c:pt idx="7">
                  <c:v>38.700000000000003</c:v>
                </c:pt>
                <c:pt idx="8">
                  <c:v>39.200000000000003</c:v>
                </c:pt>
                <c:pt idx="9">
                  <c:v>37.4</c:v>
                </c:pt>
                <c:pt idx="10">
                  <c:v>36.4</c:v>
                </c:pt>
              </c:numCache>
            </c:numRef>
          </c:val>
          <c:extLst>
            <c:ext xmlns:c16="http://schemas.microsoft.com/office/drawing/2014/chart" uri="{C3380CC4-5D6E-409C-BE32-E72D297353CC}">
              <c16:uniqueId val="{00000007-1453-46E1-8BEA-A8D810E70C63}"/>
            </c:ext>
          </c:extLst>
        </c:ser>
        <c:ser>
          <c:idx val="2"/>
          <c:order val="2"/>
          <c:tx>
            <c:strRef>
              <c:f>'8'!$E$8</c:f>
              <c:strCache>
                <c:ptCount val="1"/>
                <c:pt idx="0">
                  <c:v>少数でも利用者がいれば、修繕などを引き続き行い残すべき</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9-1453-46E1-8BEA-A8D810E70C63}"/>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'8'!$E$9:$E$19</c:f>
              <c:numCache>
                <c:formatCode>0.0_ </c:formatCode>
                <c:ptCount val="11"/>
                <c:pt idx="0">
                  <c:v>37.1</c:v>
                </c:pt>
                <c:pt idx="2">
                  <c:v>35.4</c:v>
                </c:pt>
                <c:pt idx="3">
                  <c:v>38.700000000000003</c:v>
                </c:pt>
                <c:pt idx="5">
                  <c:v>34.799999999999997</c:v>
                </c:pt>
                <c:pt idx="6">
                  <c:v>30.2</c:v>
                </c:pt>
                <c:pt idx="7">
                  <c:v>35.200000000000003</c:v>
                </c:pt>
                <c:pt idx="8">
                  <c:v>39.200000000000003</c:v>
                </c:pt>
                <c:pt idx="9">
                  <c:v>39.6</c:v>
                </c:pt>
                <c:pt idx="10">
                  <c:v>39.1</c:v>
                </c:pt>
              </c:numCache>
            </c:numRef>
          </c:val>
          <c:extLst>
            <c:ext xmlns:c16="http://schemas.microsoft.com/office/drawing/2014/chart" uri="{C3380CC4-5D6E-409C-BE32-E72D297353CC}">
              <c16:uniqueId val="{0000000A-1453-46E1-8BEA-A8D810E70C63}"/>
            </c:ext>
          </c:extLst>
        </c:ser>
        <c:ser>
          <c:idx val="3"/>
          <c:order val="3"/>
          <c:tx>
            <c:strRef>
              <c:f>'8'!$F$8</c:f>
              <c:strCache>
                <c:ptCount val="1"/>
                <c:pt idx="0">
                  <c:v>無回答</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0C-1453-46E1-8BEA-A8D810E70C63}"/>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'8'!$F$9:$F$19</c:f>
              <c:numCache>
                <c:formatCode>0.0_ </c:formatCode>
                <c:ptCount val="11"/>
                <c:pt idx="0">
                  <c:v>3</c:v>
                </c:pt>
                <c:pt idx="2">
                  <c:v>2.4</c:v>
                </c:pt>
                <c:pt idx="3">
                  <c:v>3.5</c:v>
                </c:pt>
                <c:pt idx="5">
                  <c:v>0.6</c:v>
                </c:pt>
                <c:pt idx="6">
                  <c:v>1.5</c:v>
                </c:pt>
                <c:pt idx="7">
                  <c:v>2.2999999999999998</c:v>
                </c:pt>
                <c:pt idx="8">
                  <c:v>0.8</c:v>
                </c:pt>
                <c:pt idx="9">
                  <c:v>2.8</c:v>
                </c:pt>
                <c:pt idx="10">
                  <c:v>6.4</c:v>
                </c:pt>
              </c:numCache>
            </c:numRef>
          </c:val>
          <c:extLst>
            <c:ext xmlns:c16="http://schemas.microsoft.com/office/drawing/2014/chart" uri="{C3380CC4-5D6E-409C-BE32-E72D297353CC}">
              <c16:uniqueId val="{0000000D-1453-46E1-8BEA-A8D810E70C63}"/>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296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8</xdr:row>
      <xdr:rowOff>219075</xdr:rowOff>
    </xdr:from>
    <xdr:to>
      <xdr:col>20</xdr:col>
      <xdr:colOff>608965</xdr:colOff>
      <xdr:row>27</xdr:row>
      <xdr:rowOff>92075</xdr:rowOff>
    </xdr:to>
    <xdr:graphicFrame macro="">
      <xdr:nvGraphicFramePr>
        <xdr:cNvPr id="2" name="グラフ 1">
          <a:extLst>
            <a:ext uri="{FF2B5EF4-FFF2-40B4-BE49-F238E27FC236}">
              <a16:creationId xmlns:a16="http://schemas.microsoft.com/office/drawing/2014/main" id="{90BD5082-041C-4F8C-B7C0-057A503AF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962025</xdr:colOff>
      <xdr:row>10</xdr:row>
      <xdr:rowOff>152400</xdr:rowOff>
    </xdr:from>
    <xdr:to>
      <xdr:col>8</xdr:col>
      <xdr:colOff>388352</xdr:colOff>
      <xdr:row>10</xdr:row>
      <xdr:rowOff>439218</xdr:rowOff>
    </xdr:to>
    <xdr:sp macro="" textlink="">
      <xdr:nvSpPr>
        <xdr:cNvPr id="3" name="テキスト ボックス 1">
          <a:extLst>
            <a:ext uri="{FF2B5EF4-FFF2-40B4-BE49-F238E27FC236}">
              <a16:creationId xmlns:a16="http://schemas.microsoft.com/office/drawing/2014/main" id="{17F259B4-91B8-4232-B4E2-31CE02BF6BCA}"/>
            </a:ext>
          </a:extLst>
        </xdr:cNvPr>
        <xdr:cNvSpPr txBox="1"/>
      </xdr:nvSpPr>
      <xdr:spPr>
        <a:xfrm>
          <a:off x="6115050" y="4133850"/>
          <a:ext cx="1093202" cy="867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（該当者数）</a:t>
          </a:r>
        </a:p>
      </xdr:txBody>
    </xdr:sp>
    <xdr:clientData/>
  </xdr:twoCellAnchor>
  <xdr:twoCellAnchor>
    <xdr:from>
      <xdr:col>6</xdr:col>
      <xdr:colOff>962025</xdr:colOff>
      <xdr:row>10</xdr:row>
      <xdr:rowOff>1052749</xdr:rowOff>
    </xdr:from>
    <xdr:to>
      <xdr:col>8</xdr:col>
      <xdr:colOff>108546</xdr:colOff>
      <xdr:row>10</xdr:row>
      <xdr:rowOff>1351117</xdr:rowOff>
    </xdr:to>
    <xdr:sp macro="" textlink="">
      <xdr:nvSpPr>
        <xdr:cNvPr id="4" name="テキスト ボックス 1">
          <a:extLst>
            <a:ext uri="{FF2B5EF4-FFF2-40B4-BE49-F238E27FC236}">
              <a16:creationId xmlns:a16="http://schemas.microsoft.com/office/drawing/2014/main" id="{890E30D7-9EF7-4893-BB07-187F585172B3}"/>
            </a:ext>
          </a:extLst>
        </xdr:cNvPr>
        <xdr:cNvSpPr txBox="1"/>
      </xdr:nvSpPr>
      <xdr:spPr>
        <a:xfrm>
          <a:off x="6115050" y="4215049"/>
          <a:ext cx="813396" cy="30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性　］</a:t>
          </a:r>
        </a:p>
      </xdr:txBody>
    </xdr:sp>
    <xdr:clientData/>
  </xdr:twoCellAnchor>
  <xdr:twoCellAnchor>
    <xdr:from>
      <xdr:col>6</xdr:col>
      <xdr:colOff>962025</xdr:colOff>
      <xdr:row>12</xdr:row>
      <xdr:rowOff>40979</xdr:rowOff>
    </xdr:from>
    <xdr:to>
      <xdr:col>8</xdr:col>
      <xdr:colOff>317489</xdr:colOff>
      <xdr:row>13</xdr:row>
      <xdr:rowOff>113245</xdr:rowOff>
    </xdr:to>
    <xdr:sp macro="" textlink="">
      <xdr:nvSpPr>
        <xdr:cNvPr id="5" name="テキスト ボックス 1">
          <a:extLst>
            <a:ext uri="{FF2B5EF4-FFF2-40B4-BE49-F238E27FC236}">
              <a16:creationId xmlns:a16="http://schemas.microsoft.com/office/drawing/2014/main" id="{409B2BD9-C827-44B0-AB62-79C470F9F0E8}"/>
            </a:ext>
          </a:extLst>
        </xdr:cNvPr>
        <xdr:cNvSpPr txBox="1"/>
      </xdr:nvSpPr>
      <xdr:spPr>
        <a:xfrm>
          <a:off x="6115050" y="4498679"/>
          <a:ext cx="1022339" cy="3103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年齢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sheetData sheetId="4"/>
      <sheetData sheetId="5"/>
      <sheetData sheetId="6"/>
      <sheetData sheetId="7">
        <row r="8">
          <cell r="C8" t="str">
            <v>迂（う）回路を示した上で撤去すべき</v>
          </cell>
          <cell r="D8" t="str">
            <v>自転車・歩行者専用とするなど、橋の規模を縮小し残すべき</v>
          </cell>
          <cell r="E8" t="str">
            <v>少数でも利用者がいれば、修繕などを引き続き行い残すべき</v>
          </cell>
          <cell r="F8" t="str">
            <v>無回答</v>
          </cell>
        </row>
        <row r="9">
          <cell r="B9" t="str">
            <v>総数（1,646人）</v>
          </cell>
          <cell r="C9">
            <v>21.8</v>
          </cell>
          <cell r="D9">
            <v>38.1</v>
          </cell>
          <cell r="E9">
            <v>37.1</v>
          </cell>
          <cell r="F9">
            <v>3</v>
          </cell>
        </row>
        <row r="11">
          <cell r="B11" t="str">
            <v>男性（785人）</v>
          </cell>
          <cell r="C11">
            <v>22.4</v>
          </cell>
          <cell r="D11">
            <v>39.700000000000003</v>
          </cell>
          <cell r="E11">
            <v>35.4</v>
          </cell>
          <cell r="F11">
            <v>2.4</v>
          </cell>
        </row>
        <row r="12">
          <cell r="B12" t="str">
            <v>女性（861人）</v>
          </cell>
          <cell r="C12">
            <v>21.3</v>
          </cell>
          <cell r="D12">
            <v>36.6</v>
          </cell>
          <cell r="E12">
            <v>38.700000000000003</v>
          </cell>
          <cell r="F12">
            <v>3.5</v>
          </cell>
        </row>
        <row r="14">
          <cell r="B14" t="str">
            <v>18～29歳（155人）</v>
          </cell>
          <cell r="C14">
            <v>24.5</v>
          </cell>
          <cell r="D14">
            <v>40</v>
          </cell>
          <cell r="E14">
            <v>34.799999999999997</v>
          </cell>
          <cell r="F14">
            <v>0.6</v>
          </cell>
        </row>
        <row r="15">
          <cell r="B15" t="str">
            <v>30～39歳（199人）</v>
          </cell>
          <cell r="C15">
            <v>29.1</v>
          </cell>
          <cell r="D15">
            <v>39.200000000000003</v>
          </cell>
          <cell r="E15">
            <v>30.2</v>
          </cell>
          <cell r="F15">
            <v>1.5</v>
          </cell>
        </row>
        <row r="16">
          <cell r="B16" t="str">
            <v>40～49歳（261人）</v>
          </cell>
          <cell r="C16">
            <v>23.8</v>
          </cell>
          <cell r="D16">
            <v>38.700000000000003</v>
          </cell>
          <cell r="E16">
            <v>35.200000000000003</v>
          </cell>
          <cell r="F16">
            <v>2.2999999999999998</v>
          </cell>
        </row>
        <row r="17">
          <cell r="B17" t="str">
            <v>50～59歳（265人）</v>
          </cell>
          <cell r="C17">
            <v>20.8</v>
          </cell>
          <cell r="D17">
            <v>39.200000000000003</v>
          </cell>
          <cell r="E17">
            <v>39.200000000000003</v>
          </cell>
          <cell r="F17">
            <v>0.8</v>
          </cell>
        </row>
        <row r="18">
          <cell r="B18" t="str">
            <v>60～69歳（326人）</v>
          </cell>
          <cell r="C18">
            <v>20.2</v>
          </cell>
          <cell r="D18">
            <v>37.4</v>
          </cell>
          <cell r="E18">
            <v>39.6</v>
          </cell>
          <cell r="F18">
            <v>2.8</v>
          </cell>
        </row>
        <row r="19">
          <cell r="B19" t="str">
            <v>70歳以上（440人）</v>
          </cell>
          <cell r="C19">
            <v>18.2</v>
          </cell>
          <cell r="D19">
            <v>36.4</v>
          </cell>
          <cell r="E19">
            <v>39.1</v>
          </cell>
          <cell r="F19">
            <v>6.4</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abSelected="1" zoomScale="80" zoomScaleNormal="80" workbookViewId="0">
      <selection activeCell="C8" sqref="C8"/>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6" ht="9" customHeight="1" x14ac:dyDescent="0.4"/>
    <row r="2" spans="1:6" s="4" customFormat="1" x14ac:dyDescent="0.4">
      <c r="A2" s="1"/>
      <c r="B2" s="2" t="s">
        <v>0</v>
      </c>
      <c r="C2" s="3" t="s">
        <v>1</v>
      </c>
    </row>
    <row r="3" spans="1:6" s="4" customFormat="1" x14ac:dyDescent="0.4">
      <c r="A3" s="1"/>
      <c r="B3" s="2" t="s">
        <v>2</v>
      </c>
      <c r="C3" s="3" t="s">
        <v>3</v>
      </c>
    </row>
    <row r="4" spans="1:6" s="4" customFormat="1" x14ac:dyDescent="0.4">
      <c r="A4" s="1"/>
      <c r="B4" s="2" t="s">
        <v>4</v>
      </c>
      <c r="C4" s="3" t="s">
        <v>5</v>
      </c>
    </row>
    <row r="5" spans="1:6" s="4" customFormat="1" x14ac:dyDescent="0.4">
      <c r="A5" s="1"/>
      <c r="B5" s="2" t="s">
        <v>6</v>
      </c>
      <c r="C5" s="5" t="s">
        <v>7</v>
      </c>
    </row>
    <row r="6" spans="1:6" s="4" customFormat="1" x14ac:dyDescent="0.4">
      <c r="A6" s="1"/>
      <c r="B6" s="2" t="s">
        <v>8</v>
      </c>
      <c r="C6" s="5"/>
    </row>
    <row r="7" spans="1:6" x14ac:dyDescent="0.4">
      <c r="B7" s="6" t="s">
        <v>9</v>
      </c>
    </row>
    <row r="8" spans="1:6" s="7" customFormat="1" ht="154.9" customHeight="1" x14ac:dyDescent="0.4">
      <c r="C8" s="7" t="str">
        <f t="shared" ref="C8:F9" si="0">C29</f>
        <v>迂（う）回路を示した上で撤去すべき</v>
      </c>
      <c r="D8" s="7" t="str">
        <f t="shared" si="0"/>
        <v>自転車・歩行者専用とするなど、橋の規模を縮小し残すべき</v>
      </c>
      <c r="E8" s="7" t="str">
        <f t="shared" si="0"/>
        <v>少数でも利用者がいれば、修繕などを引き続き行い残すべき</v>
      </c>
      <c r="F8" s="7" t="str">
        <f t="shared" si="0"/>
        <v>無回答</v>
      </c>
    </row>
    <row r="9" spans="1:6" x14ac:dyDescent="0.4">
      <c r="B9" s="1" t="str">
        <f>B30</f>
        <v>総数（1,646人）</v>
      </c>
      <c r="C9" s="8">
        <f t="shared" si="0"/>
        <v>21.8</v>
      </c>
      <c r="D9" s="8">
        <f t="shared" si="0"/>
        <v>38.1</v>
      </c>
      <c r="E9" s="8">
        <f t="shared" si="0"/>
        <v>37.1</v>
      </c>
      <c r="F9" s="8">
        <f t="shared" si="0"/>
        <v>3</v>
      </c>
    </row>
    <row r="10" spans="1:6" x14ac:dyDescent="0.4">
      <c r="C10" s="8"/>
      <c r="D10" s="8"/>
      <c r="E10" s="8"/>
      <c r="F10" s="8"/>
    </row>
    <row r="11" spans="1:6" x14ac:dyDescent="0.4">
      <c r="B11" s="1" t="str">
        <f t="shared" ref="B11:F12" si="1">B32</f>
        <v>男性（785人）</v>
      </c>
      <c r="C11" s="8">
        <f t="shared" si="1"/>
        <v>22.4</v>
      </c>
      <c r="D11" s="8">
        <f t="shared" si="1"/>
        <v>39.700000000000003</v>
      </c>
      <c r="E11" s="8">
        <f t="shared" si="1"/>
        <v>35.4</v>
      </c>
      <c r="F11" s="8">
        <f t="shared" si="1"/>
        <v>2.4</v>
      </c>
    </row>
    <row r="12" spans="1:6" x14ac:dyDescent="0.4">
      <c r="B12" s="1" t="str">
        <f t="shared" si="1"/>
        <v>女性（861人）</v>
      </c>
      <c r="C12" s="8">
        <f t="shared" si="1"/>
        <v>21.3</v>
      </c>
      <c r="D12" s="8">
        <f t="shared" si="1"/>
        <v>36.6</v>
      </c>
      <c r="E12" s="8">
        <f t="shared" si="1"/>
        <v>38.700000000000003</v>
      </c>
      <c r="F12" s="8">
        <f t="shared" si="1"/>
        <v>3.5</v>
      </c>
    </row>
    <row r="13" spans="1:6" x14ac:dyDescent="0.4">
      <c r="C13" s="8"/>
      <c r="D13" s="8"/>
      <c r="E13" s="8"/>
      <c r="F13" s="8"/>
    </row>
    <row r="14" spans="1:6" x14ac:dyDescent="0.4">
      <c r="B14" s="1" t="str">
        <f t="shared" ref="B14:F19" si="2">B35</f>
        <v>18～29歳（155人）</v>
      </c>
      <c r="C14" s="8">
        <f t="shared" si="2"/>
        <v>24.5</v>
      </c>
      <c r="D14" s="8">
        <f t="shared" si="2"/>
        <v>40</v>
      </c>
      <c r="E14" s="8">
        <f t="shared" si="2"/>
        <v>34.799999999999997</v>
      </c>
      <c r="F14" s="8">
        <f t="shared" si="2"/>
        <v>0.6</v>
      </c>
    </row>
    <row r="15" spans="1:6" x14ac:dyDescent="0.4">
      <c r="B15" s="1" t="str">
        <f t="shared" si="2"/>
        <v>30～39歳（199人）</v>
      </c>
      <c r="C15" s="8">
        <f t="shared" si="2"/>
        <v>29.1</v>
      </c>
      <c r="D15" s="8">
        <f t="shared" si="2"/>
        <v>39.200000000000003</v>
      </c>
      <c r="E15" s="8">
        <f t="shared" si="2"/>
        <v>30.2</v>
      </c>
      <c r="F15" s="8">
        <f t="shared" si="2"/>
        <v>1.5</v>
      </c>
    </row>
    <row r="16" spans="1:6" x14ac:dyDescent="0.4">
      <c r="B16" s="1" t="str">
        <f t="shared" si="2"/>
        <v>40～49歳（261人）</v>
      </c>
      <c r="C16" s="8">
        <f t="shared" si="2"/>
        <v>23.8</v>
      </c>
      <c r="D16" s="8">
        <f t="shared" si="2"/>
        <v>38.700000000000003</v>
      </c>
      <c r="E16" s="8">
        <f t="shared" si="2"/>
        <v>35.200000000000003</v>
      </c>
      <c r="F16" s="8">
        <f t="shared" si="2"/>
        <v>2.2999999999999998</v>
      </c>
    </row>
    <row r="17" spans="2:7" x14ac:dyDescent="0.4">
      <c r="B17" s="1" t="str">
        <f t="shared" si="2"/>
        <v>50～59歳（265人）</v>
      </c>
      <c r="C17" s="8">
        <f t="shared" si="2"/>
        <v>20.8</v>
      </c>
      <c r="D17" s="8">
        <f t="shared" si="2"/>
        <v>39.200000000000003</v>
      </c>
      <c r="E17" s="8">
        <f t="shared" si="2"/>
        <v>39.200000000000003</v>
      </c>
      <c r="F17" s="8">
        <f t="shared" si="2"/>
        <v>0.8</v>
      </c>
    </row>
    <row r="18" spans="2:7" x14ac:dyDescent="0.4">
      <c r="B18" s="1" t="str">
        <f t="shared" si="2"/>
        <v>60～69歳（326人）</v>
      </c>
      <c r="C18" s="8">
        <f t="shared" si="2"/>
        <v>20.2</v>
      </c>
      <c r="D18" s="8">
        <f t="shared" si="2"/>
        <v>37.4</v>
      </c>
      <c r="E18" s="8">
        <f t="shared" si="2"/>
        <v>39.6</v>
      </c>
      <c r="F18" s="8">
        <f t="shared" si="2"/>
        <v>2.8</v>
      </c>
    </row>
    <row r="19" spans="2:7" x14ac:dyDescent="0.4">
      <c r="B19" s="1" t="str">
        <f t="shared" si="2"/>
        <v>70歳以上（440人）</v>
      </c>
      <c r="C19" s="8">
        <f t="shared" si="2"/>
        <v>18.2</v>
      </c>
      <c r="D19" s="8">
        <f t="shared" si="2"/>
        <v>36.4</v>
      </c>
      <c r="E19" s="8">
        <f t="shared" si="2"/>
        <v>39.1</v>
      </c>
      <c r="F19" s="8">
        <f t="shared" si="2"/>
        <v>6.4</v>
      </c>
    </row>
    <row r="24" spans="2:7" x14ac:dyDescent="0.4">
      <c r="B24" s="9"/>
      <c r="C24" s="10"/>
      <c r="E24" s="11"/>
    </row>
    <row r="25" spans="2:7" x14ac:dyDescent="0.4">
      <c r="B25" s="9"/>
      <c r="C25" s="10"/>
      <c r="E25" s="11"/>
    </row>
    <row r="26" spans="2:7" x14ac:dyDescent="0.4">
      <c r="B26" s="9"/>
      <c r="C26" s="10"/>
      <c r="E26" s="11"/>
    </row>
    <row r="27" spans="2:7" x14ac:dyDescent="0.4">
      <c r="B27" s="9"/>
      <c r="C27" s="10"/>
      <c r="E27" s="11"/>
    </row>
    <row r="28" spans="2:7" x14ac:dyDescent="0.4">
      <c r="B28" s="6" t="s">
        <v>10</v>
      </c>
      <c r="C28" s="10"/>
      <c r="E28" s="11"/>
    </row>
    <row r="29" spans="2:7" ht="131.25" x14ac:dyDescent="0.4">
      <c r="B29" s="7"/>
      <c r="C29" s="7" t="s">
        <v>11</v>
      </c>
      <c r="D29" s="7" t="s">
        <v>12</v>
      </c>
      <c r="E29" s="7" t="s">
        <v>13</v>
      </c>
      <c r="F29" s="7" t="s">
        <v>14</v>
      </c>
      <c r="G29" s="7"/>
    </row>
    <row r="30" spans="2:7" x14ac:dyDescent="0.4">
      <c r="B30" s="1" t="s">
        <v>15</v>
      </c>
      <c r="C30" s="12">
        <v>21.8</v>
      </c>
      <c r="D30" s="12">
        <v>38.1</v>
      </c>
      <c r="E30" s="12">
        <v>37.1</v>
      </c>
      <c r="F30" s="12">
        <v>3</v>
      </c>
      <c r="G30" s="12">
        <f>SUM(C30:F30)</f>
        <v>100</v>
      </c>
    </row>
    <row r="31" spans="2:7" x14ac:dyDescent="0.4">
      <c r="C31" s="12"/>
      <c r="D31" s="12"/>
      <c r="E31" s="12"/>
      <c r="F31" s="12"/>
      <c r="G31" s="12"/>
    </row>
    <row r="32" spans="2:7" x14ac:dyDescent="0.4">
      <c r="B32" s="1" t="s">
        <v>16</v>
      </c>
      <c r="C32" s="12">
        <v>22.4</v>
      </c>
      <c r="D32" s="12">
        <v>39.700000000000003</v>
      </c>
      <c r="E32" s="12">
        <v>35.4</v>
      </c>
      <c r="F32" s="12">
        <v>2.4</v>
      </c>
      <c r="G32" s="12">
        <f t="shared" ref="G32:G33" si="3">SUM(C32:F32)</f>
        <v>99.9</v>
      </c>
    </row>
    <row r="33" spans="2:7" x14ac:dyDescent="0.4">
      <c r="B33" s="1" t="s">
        <v>17</v>
      </c>
      <c r="C33" s="12">
        <v>21.3</v>
      </c>
      <c r="D33" s="12">
        <v>36.6</v>
      </c>
      <c r="E33" s="12">
        <v>38.700000000000003</v>
      </c>
      <c r="F33" s="12">
        <v>3.5</v>
      </c>
      <c r="G33" s="12">
        <f t="shared" si="3"/>
        <v>100.10000000000001</v>
      </c>
    </row>
    <row r="34" spans="2:7" x14ac:dyDescent="0.4">
      <c r="C34" s="12"/>
      <c r="D34" s="12"/>
      <c r="E34" s="12"/>
      <c r="F34" s="12"/>
      <c r="G34" s="12"/>
    </row>
    <row r="35" spans="2:7" x14ac:dyDescent="0.4">
      <c r="B35" s="1" t="s">
        <v>18</v>
      </c>
      <c r="C35" s="12">
        <v>24.5</v>
      </c>
      <c r="D35" s="12">
        <v>40</v>
      </c>
      <c r="E35" s="12">
        <v>34.799999999999997</v>
      </c>
      <c r="F35" s="12">
        <v>0.6</v>
      </c>
      <c r="G35" s="12">
        <f t="shared" ref="G35:G40" si="4">SUM(C35:F35)</f>
        <v>99.899999999999991</v>
      </c>
    </row>
    <row r="36" spans="2:7" x14ac:dyDescent="0.4">
      <c r="B36" s="1" t="s">
        <v>19</v>
      </c>
      <c r="C36" s="12">
        <v>29.1</v>
      </c>
      <c r="D36" s="12">
        <v>39.200000000000003</v>
      </c>
      <c r="E36" s="12">
        <v>30.2</v>
      </c>
      <c r="F36" s="12">
        <v>1.5</v>
      </c>
      <c r="G36" s="12">
        <f t="shared" si="4"/>
        <v>100.00000000000001</v>
      </c>
    </row>
    <row r="37" spans="2:7" x14ac:dyDescent="0.4">
      <c r="B37" s="1" t="s">
        <v>20</v>
      </c>
      <c r="C37" s="12">
        <v>23.8</v>
      </c>
      <c r="D37" s="12">
        <v>38.700000000000003</v>
      </c>
      <c r="E37" s="12">
        <v>35.200000000000003</v>
      </c>
      <c r="F37" s="12">
        <v>2.2999999999999998</v>
      </c>
      <c r="G37" s="12">
        <f t="shared" si="4"/>
        <v>100</v>
      </c>
    </row>
    <row r="38" spans="2:7" x14ac:dyDescent="0.4">
      <c r="B38" s="1" t="s">
        <v>21</v>
      </c>
      <c r="C38" s="12">
        <v>20.8</v>
      </c>
      <c r="D38" s="12">
        <v>39.200000000000003</v>
      </c>
      <c r="E38" s="12">
        <v>39.200000000000003</v>
      </c>
      <c r="F38" s="12">
        <v>0.8</v>
      </c>
      <c r="G38" s="12">
        <f t="shared" si="4"/>
        <v>100</v>
      </c>
    </row>
    <row r="39" spans="2:7" x14ac:dyDescent="0.4">
      <c r="B39" s="1" t="s">
        <v>22</v>
      </c>
      <c r="C39" s="12">
        <v>20.2</v>
      </c>
      <c r="D39" s="12">
        <v>37.4</v>
      </c>
      <c r="E39" s="12">
        <v>39.6</v>
      </c>
      <c r="F39" s="12">
        <v>2.8</v>
      </c>
      <c r="G39" s="12">
        <f t="shared" si="4"/>
        <v>99.999999999999986</v>
      </c>
    </row>
    <row r="40" spans="2:7" x14ac:dyDescent="0.4">
      <c r="B40" s="1" t="s">
        <v>23</v>
      </c>
      <c r="C40" s="12">
        <v>18.2</v>
      </c>
      <c r="D40" s="12">
        <v>36.4</v>
      </c>
      <c r="E40" s="12">
        <v>39.1</v>
      </c>
      <c r="F40" s="12">
        <v>6.4</v>
      </c>
      <c r="G40" s="12">
        <f t="shared" si="4"/>
        <v>100.1</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2022-09-09T03:09:24Z</dcterms:created>
  <dcterms:modified xsi:type="dcterms:W3CDTF">2022-09-09T03:09:25Z</dcterms:modified>
</cp:coreProperties>
</file>