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4"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1" l="1"/>
  <c r="C21" i="1"/>
  <c r="B21" i="1"/>
  <c r="C20" i="1"/>
  <c r="B20" i="1"/>
  <c r="C19" i="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<sst xmlns="http://schemas.openxmlformats.org/spreadsheetml/2006/main" count="26" uniqueCount="26">
  <si>
    <t>図表名</t>
  </si>
  <si>
    <t xml:space="preserve">活力ある地域づくりのために必要な道路整備 </t>
    <phoneticPr fontId="1"/>
  </si>
  <si>
    <t>メインカテゴリー</t>
  </si>
  <si>
    <t>人口・社会</t>
  </si>
  <si>
    <t>サブカテゴリー</t>
  </si>
  <si>
    <t>環境</t>
  </si>
  <si>
    <t>コメント</t>
  </si>
  <si>
    <t>活力ある地域づくりのために、道路整備の面からどのような対策が必要だと思うか聞いたところ、「歩行者や自転車が気軽に散策を楽しめる道路の整備」の割合が48.4％と最も高く、以下「大きな病院や商業施設などへ行きやすくする道路の整備」（41.9％）、「バス同士やバスと鉄道などとの乗り換えがしやすいターミナルや駅などの拠点の整備」（38.3％）、「周辺の市町村への通勤を容易にする幹線道路の整備」（35.7％）などの順となっている。（複数回答）</t>
  </si>
  <si>
    <t>脚注</t>
  </si>
  <si>
    <t>複数回答</t>
    <rPh sb="0" eb="4">
      <t>フクスウカイトウ</t>
    </rPh>
    <phoneticPr fontId="1"/>
  </si>
  <si>
    <t>グラフ用データ</t>
  </si>
  <si>
    <t>グラフ用元データ</t>
  </si>
  <si>
    <t>総数（n=1,646人、M.T.=306.0%）</t>
    <phoneticPr fontId="1"/>
  </si>
  <si>
    <t>歩行者や自転車が気軽に散策を楽しめる道路の整備</t>
    <rPh sb="0" eb="3">
      <t>ホコウシャ</t>
    </rPh>
    <rPh sb="4" eb="7">
      <t>ジテンシャ</t>
    </rPh>
    <rPh sb="8" eb="10">
      <t>キガル</t>
    </rPh>
    <rPh sb="11" eb="13">
      <t>サンサク</t>
    </rPh>
    <rPh sb="14" eb="15">
      <t>タノ</t>
    </rPh>
    <rPh sb="18" eb="20">
      <t>ドウロ</t>
    </rPh>
    <rPh sb="21" eb="23">
      <t>セイビ</t>
    </rPh>
    <phoneticPr fontId="1"/>
  </si>
  <si>
    <t>大きな病院や商業施設などへ行きやすくする道路の整備</t>
    <rPh sb="0" eb="1">
      <t>オオ</t>
    </rPh>
    <rPh sb="3" eb="5">
      <t>ビョウイン</t>
    </rPh>
    <rPh sb="6" eb="8">
      <t>ショウギョウ</t>
    </rPh>
    <rPh sb="8" eb="10">
      <t>シセツ</t>
    </rPh>
    <rPh sb="13" eb="14">
      <t>イ</t>
    </rPh>
    <rPh sb="20" eb="22">
      <t>ドウロ</t>
    </rPh>
    <rPh sb="23" eb="25">
      <t>セイビ</t>
    </rPh>
    <phoneticPr fontId="1"/>
  </si>
  <si>
    <t>バス同士やバスと鉄道などとの乗り換えがしやすいターミナルや駅などの拠点の整備</t>
    <rPh sb="2" eb="4">
      <t>ドウシ</t>
    </rPh>
    <rPh sb="8" eb="10">
      <t>テツドウ</t>
    </rPh>
    <rPh sb="14" eb="15">
      <t>ノ</t>
    </rPh>
    <rPh sb="16" eb="17">
      <t>カ</t>
    </rPh>
    <rPh sb="29" eb="30">
      <t>エキ</t>
    </rPh>
    <rPh sb="33" eb="35">
      <t>キョテン</t>
    </rPh>
    <rPh sb="36" eb="38">
      <t>セイビ</t>
    </rPh>
    <phoneticPr fontId="1"/>
  </si>
  <si>
    <t>周辺の市町村への通勤を容易にする幹線道路の整備</t>
    <rPh sb="0" eb="2">
      <t>シュウヘン</t>
    </rPh>
    <rPh sb="3" eb="6">
      <t>シチョウソン</t>
    </rPh>
    <rPh sb="8" eb="10">
      <t>ツウキン</t>
    </rPh>
    <rPh sb="11" eb="13">
      <t>ヨウイ</t>
    </rPh>
    <rPh sb="16" eb="18">
      <t>カンセン</t>
    </rPh>
    <rPh sb="18" eb="20">
      <t>ドウロ</t>
    </rPh>
    <rPh sb="21" eb="23">
      <t>セイビ</t>
    </rPh>
    <phoneticPr fontId="1"/>
  </si>
  <si>
    <t>野菜や魚介類などの生産地から消費地への迅速な輸送を可能にするための幹線道路の整備</t>
    <rPh sb="0" eb="2">
      <t>ヤサイ</t>
    </rPh>
    <rPh sb="3" eb="6">
      <t>ギョカイルイ</t>
    </rPh>
    <rPh sb="9" eb="12">
      <t>セイサンチ</t>
    </rPh>
    <rPh sb="14" eb="17">
      <t>ショウヒチ</t>
    </rPh>
    <rPh sb="19" eb="21">
      <t>ジンソク</t>
    </rPh>
    <rPh sb="22" eb="24">
      <t>ユソウ</t>
    </rPh>
    <rPh sb="25" eb="27">
      <t>カノウ</t>
    </rPh>
    <rPh sb="33" eb="35">
      <t>カンセン</t>
    </rPh>
    <rPh sb="35" eb="37">
      <t>ドウロ</t>
    </rPh>
    <rPh sb="38" eb="40">
      <t>セイビ</t>
    </rPh>
    <phoneticPr fontId="1"/>
  </si>
  <si>
    <t>観光資源となるような美しい景観の道路の整備</t>
    <rPh sb="0" eb="2">
      <t>カンコウ</t>
    </rPh>
    <rPh sb="2" eb="4">
      <t>シゲン</t>
    </rPh>
    <rPh sb="10" eb="11">
      <t>ウツク</t>
    </rPh>
    <rPh sb="13" eb="15">
      <t>ケイカン</t>
    </rPh>
    <rPh sb="16" eb="18">
      <t>ドウロ</t>
    </rPh>
    <rPh sb="19" eb="21">
      <t>セイビ</t>
    </rPh>
    <phoneticPr fontId="1"/>
  </si>
  <si>
    <t>工場建設などの民間の投資と連携した高速道路のインターチェンジや港湾・空港などへのアクセス道路の整備</t>
    <rPh sb="0" eb="2">
      <t>コウジョウ</t>
    </rPh>
    <rPh sb="2" eb="4">
      <t>ケンセツ</t>
    </rPh>
    <rPh sb="7" eb="9">
      <t>ミンカン</t>
    </rPh>
    <rPh sb="10" eb="12">
      <t>トウシ</t>
    </rPh>
    <rPh sb="13" eb="15">
      <t>レンケイ</t>
    </rPh>
    <rPh sb="17" eb="19">
      <t>コウソク</t>
    </rPh>
    <rPh sb="19" eb="21">
      <t>ドウロ</t>
    </rPh>
    <rPh sb="31" eb="33">
      <t>コウワン</t>
    </rPh>
    <rPh sb="34" eb="36">
      <t>クウコウ</t>
    </rPh>
    <rPh sb="44" eb="46">
      <t>ドウロ</t>
    </rPh>
    <rPh sb="47" eb="49">
      <t>セイビ</t>
    </rPh>
    <phoneticPr fontId="1"/>
  </si>
  <si>
    <t>観光地へ行きやすくする道路の整備</t>
    <rPh sb="0" eb="3">
      <t>カンコウチ</t>
    </rPh>
    <rPh sb="4" eb="5">
      <t>イ</t>
    </rPh>
    <rPh sb="11" eb="13">
      <t>ドウロ</t>
    </rPh>
    <rPh sb="14" eb="16">
      <t>セイビ</t>
    </rPh>
    <phoneticPr fontId="1"/>
  </si>
  <si>
    <t>歩行者がオープンカフェや露店、イベントなどを楽しめる道路空間の整備</t>
    <rPh sb="0" eb="3">
      <t>ホコウシャ</t>
    </rPh>
    <rPh sb="12" eb="14">
      <t>ロテン</t>
    </rPh>
    <rPh sb="22" eb="23">
      <t>タノ</t>
    </rPh>
    <rPh sb="26" eb="28">
      <t>ドウロ</t>
    </rPh>
    <rPh sb="28" eb="30">
      <t>クウカン</t>
    </rPh>
    <rPh sb="31" eb="33">
      <t>セイビ</t>
    </rPh>
    <phoneticPr fontId="1"/>
  </si>
  <si>
    <t>高速道路のサービスエリア・パーキングエリアや道の駅を活用した地域拠点の整備</t>
    <rPh sb="0" eb="2">
      <t>コウソク</t>
    </rPh>
    <rPh sb="2" eb="4">
      <t>ドウロ</t>
    </rPh>
    <rPh sb="22" eb="23">
      <t>ミチ</t>
    </rPh>
    <rPh sb="24" eb="25">
      <t>エキ</t>
    </rPh>
    <rPh sb="26" eb="28">
      <t>カツヨウ</t>
    </rPh>
    <rPh sb="30" eb="32">
      <t>チイキ</t>
    </rPh>
    <rPh sb="32" eb="34">
      <t>キョテン</t>
    </rPh>
    <rPh sb="35" eb="37">
      <t>セイビ</t>
    </rPh>
    <phoneticPr fontId="1"/>
  </si>
  <si>
    <t>その他</t>
    <rPh sb="2" eb="3">
      <t>タ</t>
    </rPh>
    <phoneticPr fontId="1"/>
  </si>
  <si>
    <t>特にない</t>
    <rPh sb="0" eb="1">
      <t>トク</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</si>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</sst>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178" fontId="0" fillId="2" borderId="0" xfId="0" applyNumberFormat="1" applyFill="1"/>
    <xf numFmtId="4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活力ある地域づくりのために必要な道路整備</a:t>
            </a:r>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5011456597122451"/>
          <c:y val="0.18691282339707538"/>
          <c:w val="0.52971818303733931"/>
          <c:h val="0.78689670041244841"/>
        </c:manualLayout>
      </c:layout>
      <c:barChart>
        <c:barDir val="bar"/>
        <c:grouping val="clustered"/>
        <c:varyColors val="0"/>
        <c:ser>
          <c:idx val="0"/>
          <c:order val="0"/>
          <c:tx>
            <c:strRef>
              <c:f>'4'!$C$8</c:f>
              <c:strCache>
                <c:ptCount val="1"/>
                <c:pt idx="0">
                  <c:v>総数（n=1,646人、M.T.=306.0%）</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'4'!$B$9:$B$21</c:f>
              <c:strCache>
                <c:ptCount val="13"/>
                <c:pt idx="0">
                  <c:v>歩行者や自転車が気軽に散策を楽しめる道路の整備</c:v>
                </c:pt>
                <c:pt idx="1">
                  <c:v>大きな病院や商業施設などへ行きやすくする道路の整備</c:v>
                </c:pt>
                <c:pt idx="2">
                  <c:v>バス同士やバスと鉄道などとの乗り換えがしやすいターミナルや駅などの拠点の整備</c:v>
                </c:pt>
                <c:pt idx="3">
                  <c:v>周辺の市町村への通勤を容易にする幹線道路の整備</c:v>
                </c:pt>
                <c:pt idx="4">
                  <c:v>野菜や魚介類などの生産地から消費地への迅速な輸送を可能にするための幹線道路の整備</c:v>
                </c:pt>
                <c:pt idx="5">
                  <c:v>観光資源となるような美しい景観の道路の整備</c:v>
                </c:pt>
                <c:pt idx="6">
                  <c:v>工場建設などの民間の投資と連携した高速道路のインターチェンジや港湾・空港などへのアクセス道路の整備</c:v>
                </c:pt>
                <c:pt idx="7">
                  <c:v>観光地へ行きやすくする道路の整備</c:v>
                </c:pt>
                <c:pt idx="8">
                  <c:v>歩行者がオープンカフェや露店、イベントなどを楽しめる道路空間の整備</c:v>
                </c:pt>
                <c:pt idx="9">
                  <c:v>高速道路のサービスエリア・パーキングエリアや道の駅を活用した地域拠点の整備</c:v>
                </c:pt>
                <c:pt idx="10">
                  <c:v>その他</c:v>
                </c:pt>
                <c:pt idx="11">
                  <c:v>特にない</c:v>
                </c:pt>
                <c:pt idx="12">
                  <c:v>無回答</c:v>
                </c:pt>
              </c:strCache>
            </c:strRef>
          </c:cat>
          <c:val>
            <c:numRef>
              <c:f>'4'!$C$9:$C$21</c:f>
              <c:numCache>
                <c:formatCode>General</c:formatCode>
                <c:ptCount val="13"/>
                <c:pt idx="0">
                  <c:v>48.4</c:v>
                </c:pt>
                <c:pt idx="1">
                  <c:v>41.9</c:v>
                </c:pt>
                <c:pt idx="2">
                  <c:v>38.299999999999997</c:v>
                </c:pt>
                <c:pt idx="3">
                  <c:v>35.700000000000003</c:v>
                </c:pt>
                <c:pt idx="4">
                  <c:v>27.6</c:v>
                </c:pt>
                <c:pt idx="5">
                  <c:v>24.2</c:v>
                </c:pt>
                <c:pt idx="6">
                  <c:v>21.3</c:v>
                </c:pt>
                <c:pt idx="7">
                  <c:v>20.5</c:v>
                </c:pt>
                <c:pt idx="8">
                  <c:v>19.8</c:v>
                </c:pt>
                <c:pt idx="9">
                  <c:v>19.600000000000001</c:v>
                </c:pt>
                <c:pt idx="10">
                  <c:v>2.1</c:v>
                </c:pt>
                <c:pt idx="11">
                  <c:v>5.4</c:v>
                </c:pt>
                <c:pt idx="12">
                  <c:v>1.2</c:v>
                </c:pt>
              </c:numCache>
            </c:numRef>
          </c:val>
          <c:extLst>
            <c:ext xmlns:c16="http://schemas.microsoft.com/office/drawing/2014/chart" uri="{C3380CC4-5D6E-409C-BE32-E72D297353CC}">
              <c16:uniqueId val="{00000000-7D37-413C-9EED-921AE77A5F97}"/>
            </c:ext>
          </c:extLst>
        </c:ser>
        <c:dLbls>
          <c:showLegendKey val="0"/>
          <c:showVal val="0"/>
          <c:showCatName val="0"/>
          <c:showSerName val="0"/>
          <c:showPercent val="0"/>
          <c:showBubbleSize val="0"/>
        </c:dLbls>
        <c:gapWidth val="182"/>
        <c:axId val="1854766112"/>
        <c:axId val="1842575728"/>
      </c:barChart>
      <c:catAx>
        <c:axId val="185476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700" b="0" i="0" u="none" strike="noStrike" kern="1200" baseline="0">
                <a:solidFill>
                  <a:schemeClr val="tx1">
                    <a:lumMod val="65000"/>
                    <a:lumOff val="35000"/>
                  </a:schemeClr>
                </a:solidFill>
                <a:latin typeface="+mn-lt"/>
                <a:ea typeface="+mn-ea"/>
                <a:cs typeface="+mn-cs"/>
              </a:defRPr>
            </a:pPr>
            <a:endParaRPr lang="ja-JP"/>
          </a:p>
        </c:txPr>
        <c:crossAx val="1842575728"/>
        <c:crosses val="autoZero"/>
        <c:auto val="1"/>
        <c:lblAlgn val="ctr"/>
        <c:lblOffset val="100"/>
        <c:noMultiLvlLbl val="0"/>
      </c:catAx>
      <c:valAx>
        <c:axId val="1842575728"/>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54766112"/>
        <c:crosses val="autoZero"/>
        <c:crossBetween val="between"/>
      </c:valAx>
      <c:spPr>
        <a:noFill/>
        <a:ln>
          <a:noFill/>
        </a:ln>
        <a:effectLst/>
      </c:spPr>
    </c:plotArea>
    <c:legend>
      <c:legendPos val="t"/>
      <c:layout>
        <c:manualLayout>
          <c:xMode val="edge"/>
          <c:yMode val="edge"/>
          <c:x val="0.69005308135551591"/>
          <c:y val="0.8003429779348924"/>
          <c:w val="0.22573831630992899"/>
          <c:h val="4.4510701912630561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180975</xdr:colOff>
      <xdr:row>10</xdr:row>
      <xdr:rowOff>0</xdr:rowOff>
    </xdr:from>
    <xdr:to>
      <xdr:col>22</xdr:col>
      <xdr:colOff>0</xdr:colOff>
      <xdr:row>33</xdr:row>
      <xdr:rowOff>76200</xdr:rowOff>
    </xdr:to>
    <xdr:graphicFrame macro="">
      <xdr:nvGraphicFramePr>
        <xdr:cNvPr id="2" name="グラフ 1">
          <a:extLst>
            <a:ext uri="{FF2B5EF4-FFF2-40B4-BE49-F238E27FC236}">
              <a16:creationId xmlns:a16="http://schemas.microsoft.com/office/drawing/2014/main" id="{577B9D74-C79D-4824-86E9-ABEFCA0FF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0.94088</cdr:x>
      <cdr:y>0.10188</cdr:y>
    </cdr:from>
    <cdr:to>
      <cdr:x>0.98876</cdr:x>
      <cdr:y>0.16333</cdr:y>
    </cdr:to>
    <cdr:sp macro="" textlink="">
      <cdr:nvSpPr>
        <cdr:cNvPr id="2" name="テキスト ボックス 1">
          <a:extLst xmlns:a="http://schemas.openxmlformats.org/drawingml/2006/main">
            <a:ext uri="{FF2B5EF4-FFF2-40B4-BE49-F238E27FC236}">
              <a16:creationId xmlns:a16="http://schemas.microsoft.com/office/drawing/2014/main" id="{739522AE-AF0F-4D39-BE65-028CF6C70A5E}"/>
            </a:ext>
          </a:extLst>
        </cdr:cNvPr>
        <cdr:cNvSpPr txBox="1"/>
      </cdr:nvSpPr>
      <cdr:spPr>
        <a:xfrm xmlns:a="http://schemas.openxmlformats.org/drawingml/2006/main">
          <a:off x="8081825" y="396088"/>
          <a:ext cx="411300" cy="23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sheetData sheetId="3">
        <row r="8">
          <cell r="C8" t="str">
            <v>総数（n=1,646人、M.T.=306.0%）</v>
          </cell>
        </row>
        <row r="9">
          <cell r="B9" t="str">
            <v>歩行者や自転車が気軽に散策を楽しめる道路の整備</v>
          </cell>
          <cell r="C9">
            <v>48.4</v>
          </cell>
        </row>
        <row r="10">
          <cell r="B10" t="str">
            <v>大きな病院や商業施設などへ行きやすくする道路の整備</v>
          </cell>
          <cell r="C10">
            <v>41.9</v>
          </cell>
        </row>
        <row r="11">
          <cell r="B11" t="str">
            <v>バス同士やバスと鉄道などとの乗り換えがしやすいターミナルや駅などの拠点の整備</v>
          </cell>
          <cell r="C11">
            <v>38.299999999999997</v>
          </cell>
        </row>
        <row r="12">
          <cell r="B12" t="str">
            <v>周辺の市町村への通勤を容易にする幹線道路の整備</v>
          </cell>
          <cell r="C12">
            <v>35.700000000000003</v>
          </cell>
        </row>
        <row r="13">
          <cell r="B13" t="str">
            <v>野菜や魚介類などの生産地から消費地への迅速な輸送を可能にするための幹線道路の整備</v>
          </cell>
          <cell r="C13">
            <v>27.6</v>
          </cell>
        </row>
        <row r="14">
          <cell r="B14" t="str">
            <v>観光資源となるような美しい景観の道路の整備</v>
          </cell>
          <cell r="C14">
            <v>24.2</v>
          </cell>
        </row>
        <row r="15">
          <cell r="B15" t="str">
            <v>工場建設などの民間の投資と連携した高速道路のインターチェンジや港湾・空港などへのアクセス道路の整備</v>
          </cell>
          <cell r="C15">
            <v>21.3</v>
          </cell>
        </row>
        <row r="16">
          <cell r="B16" t="str">
            <v>観光地へ行きやすくする道路の整備</v>
          </cell>
          <cell r="C16">
            <v>20.5</v>
          </cell>
        </row>
        <row r="17">
          <cell r="B17" t="str">
            <v>歩行者がオープンカフェや露店、イベントなどを楽しめる道路空間の整備</v>
          </cell>
          <cell r="C17">
            <v>19.8</v>
          </cell>
        </row>
        <row r="18">
          <cell r="B18" t="str">
            <v>高速道路のサービスエリア・パーキングエリアや道の駅を活用した地域拠点の整備</v>
          </cell>
          <cell r="C18">
            <v>19.600000000000001</v>
          </cell>
        </row>
        <row r="19">
          <cell r="B19" t="str">
            <v>その他</v>
          </cell>
          <cell r="C19">
            <v>2.1</v>
          </cell>
        </row>
        <row r="20">
          <cell r="B20" t="str">
            <v>特にない</v>
          </cell>
          <cell r="C20">
            <v>5.4</v>
          </cell>
        </row>
        <row r="21">
          <cell r="B21" t="str">
            <v>無回答</v>
          </cell>
          <cell r="C21">
            <v>1.2</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Normal="100" workbookViewId="0">
      <selection activeCell="C8" sqref="C8"/>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1" t="str">
        <f t="shared" ref="C8:C21" si="0">C29</f>
        <v>総数（n=1,646人、M.T.=306.0%）</v>
      </c>
    </row>
    <row r="9" spans="1:5" x14ac:dyDescent="0.4">
      <c r="B9" s="1" t="str">
        <f>B30</f>
        <v>歩行者や自転車が気軽に散策を楽しめる道路の整備</v>
      </c>
      <c r="C9" s="1">
        <f t="shared" si="0"/>
        <v>48.4</v>
      </c>
    </row>
    <row r="10" spans="1:5" x14ac:dyDescent="0.4">
      <c r="B10" s="1" t="str">
        <f t="shared" ref="B10:B21" si="1">B31</f>
        <v>大きな病院や商業施設などへ行きやすくする道路の整備</v>
      </c>
      <c r="C10" s="1">
        <f t="shared" si="0"/>
        <v>41.9</v>
      </c>
      <c r="D10" s="7"/>
      <c r="E10" s="8"/>
    </row>
    <row r="11" spans="1:5" x14ac:dyDescent="0.4">
      <c r="B11" s="1" t="str">
        <f t="shared" si="1"/>
        <v>バス同士やバスと鉄道などとの乗り換えがしやすいターミナルや駅などの拠点の整備</v>
      </c>
      <c r="C11" s="1">
        <f t="shared" si="0"/>
        <v>38.299999999999997</v>
      </c>
      <c r="D11" s="7"/>
      <c r="E11" s="8"/>
    </row>
    <row r="12" spans="1:5" x14ac:dyDescent="0.4">
      <c r="B12" s="1" t="str">
        <f t="shared" si="1"/>
        <v>周辺の市町村への通勤を容易にする幹線道路の整備</v>
      </c>
      <c r="C12" s="1">
        <f t="shared" si="0"/>
        <v>35.700000000000003</v>
      </c>
      <c r="D12" s="7"/>
      <c r="E12" s="8"/>
    </row>
    <row r="13" spans="1:5" x14ac:dyDescent="0.4">
      <c r="B13" s="1" t="str">
        <f t="shared" si="1"/>
        <v>野菜や魚介類などの生産地から消費地への迅速な輸送を可能にするための幹線道路の整備</v>
      </c>
      <c r="C13" s="1">
        <f t="shared" si="0"/>
        <v>27.6</v>
      </c>
      <c r="D13" s="7"/>
      <c r="E13" s="8"/>
    </row>
    <row r="14" spans="1:5" x14ac:dyDescent="0.4">
      <c r="B14" s="1" t="str">
        <f t="shared" si="1"/>
        <v>観光資源となるような美しい景観の道路の整備</v>
      </c>
      <c r="C14" s="1">
        <f t="shared" si="0"/>
        <v>24.2</v>
      </c>
      <c r="D14" s="7"/>
      <c r="E14" s="8"/>
    </row>
    <row r="15" spans="1:5" x14ac:dyDescent="0.4">
      <c r="B15" s="1" t="str">
        <f t="shared" si="1"/>
        <v>工場建設などの民間の投資と連携した高速道路のインターチェンジや港湾・空港などへのアクセス道路の整備</v>
      </c>
      <c r="C15" s="1">
        <f t="shared" si="0"/>
        <v>21.3</v>
      </c>
      <c r="D15" s="7"/>
      <c r="E15" s="8"/>
    </row>
    <row r="16" spans="1:5" x14ac:dyDescent="0.4">
      <c r="B16" s="1" t="str">
        <f t="shared" si="1"/>
        <v>観光地へ行きやすくする道路の整備</v>
      </c>
      <c r="C16" s="1">
        <f t="shared" si="0"/>
        <v>20.5</v>
      </c>
      <c r="D16" s="7"/>
      <c r="E16" s="8"/>
    </row>
    <row r="17" spans="2:5" x14ac:dyDescent="0.4">
      <c r="B17" s="1" t="str">
        <f t="shared" si="1"/>
        <v>歩行者がオープンカフェや露店、イベントなどを楽しめる道路空間の整備</v>
      </c>
      <c r="C17" s="1">
        <f t="shared" si="0"/>
        <v>19.8</v>
      </c>
      <c r="D17" s="7"/>
      <c r="E17" s="8"/>
    </row>
    <row r="18" spans="2:5" x14ac:dyDescent="0.4">
      <c r="B18" s="1" t="str">
        <f t="shared" si="1"/>
        <v>高速道路のサービスエリア・パーキングエリアや道の駅を活用した地域拠点の整備</v>
      </c>
      <c r="C18" s="1">
        <f t="shared" si="0"/>
        <v>19.600000000000001</v>
      </c>
      <c r="D18" s="7"/>
      <c r="E18" s="8"/>
    </row>
    <row r="19" spans="2:5" x14ac:dyDescent="0.4">
      <c r="B19" s="1" t="str">
        <f t="shared" si="1"/>
        <v>その他</v>
      </c>
      <c r="C19" s="1">
        <f t="shared" si="0"/>
        <v>2.1</v>
      </c>
      <c r="D19" s="7"/>
      <c r="E19" s="8"/>
    </row>
    <row r="20" spans="2:5" x14ac:dyDescent="0.4">
      <c r="B20" s="1" t="str">
        <f t="shared" si="1"/>
        <v>特にない</v>
      </c>
      <c r="C20" s="1">
        <f t="shared" si="0"/>
        <v>5.4</v>
      </c>
      <c r="D20" s="7"/>
      <c r="E20" s="8"/>
    </row>
    <row r="21" spans="2:5" x14ac:dyDescent="0.4">
      <c r="B21" s="1" t="str">
        <f t="shared" si="1"/>
        <v>無回答</v>
      </c>
      <c r="C21" s="1">
        <f t="shared" si="0"/>
        <v>1.2</v>
      </c>
      <c r="D21" s="7"/>
      <c r="E21" s="8"/>
    </row>
    <row r="22" spans="2:5" x14ac:dyDescent="0.4">
      <c r="D22" s="7"/>
      <c r="E22" s="8"/>
    </row>
    <row r="23" spans="2:5" x14ac:dyDescent="0.4">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C29" s="1" t="s">
        <v>12</v>
      </c>
    </row>
    <row r="30" spans="2:5" x14ac:dyDescent="0.4">
      <c r="B30" s="1" t="s">
        <v>13</v>
      </c>
      <c r="C30" s="11">
        <v>48.4</v>
      </c>
    </row>
    <row r="31" spans="2:5" x14ac:dyDescent="0.4">
      <c r="B31" t="s">
        <v>14</v>
      </c>
      <c r="C31" s="11">
        <v>41.9</v>
      </c>
    </row>
    <row r="32" spans="2:5" x14ac:dyDescent="0.4">
      <c r="B32" s="1" t="s">
        <v>15</v>
      </c>
      <c r="C32" s="11">
        <v>38.299999999999997</v>
      </c>
    </row>
    <row r="33" spans="2:3" x14ac:dyDescent="0.4">
      <c r="B33" s="1" t="s">
        <v>16</v>
      </c>
      <c r="C33" s="11">
        <v>35.700000000000003</v>
      </c>
    </row>
    <row r="34" spans="2:3" x14ac:dyDescent="0.4">
      <c r="B34" s="1" t="s">
        <v>17</v>
      </c>
      <c r="C34" s="11">
        <v>27.6</v>
      </c>
    </row>
    <row r="35" spans="2:3" x14ac:dyDescent="0.4">
      <c r="B35" s="1" t="s">
        <v>18</v>
      </c>
      <c r="C35" s="11">
        <v>24.2</v>
      </c>
    </row>
    <row r="36" spans="2:3" x14ac:dyDescent="0.4">
      <c r="B36" s="1" t="s">
        <v>19</v>
      </c>
      <c r="C36" s="11">
        <v>21.3</v>
      </c>
    </row>
    <row r="37" spans="2:3" x14ac:dyDescent="0.4">
      <c r="B37" s="1" t="s">
        <v>20</v>
      </c>
      <c r="C37" s="11">
        <v>20.5</v>
      </c>
    </row>
    <row r="38" spans="2:3" x14ac:dyDescent="0.4">
      <c r="B38" s="12" t="s">
        <v>21</v>
      </c>
      <c r="C38" s="11">
        <v>19.8</v>
      </c>
    </row>
    <row r="39" spans="2:3" x14ac:dyDescent="0.4">
      <c r="B39" s="1" t="s">
        <v>22</v>
      </c>
      <c r="C39" s="11">
        <v>19.600000000000001</v>
      </c>
    </row>
    <row r="40" spans="2:3" x14ac:dyDescent="0.4">
      <c r="B40" s="1" t="s">
        <v>23</v>
      </c>
      <c r="C40" s="11">
        <v>2.1</v>
      </c>
    </row>
    <row r="41" spans="2:3" x14ac:dyDescent="0.4">
      <c r="B41" s="1" t="s">
        <v>24</v>
      </c>
      <c r="C41" s="11">
        <v>5.4</v>
      </c>
    </row>
    <row r="42" spans="2:3" x14ac:dyDescent="0.4">
      <c r="B42" s="1" t="s">
        <v>25</v>
      </c>
      <c r="C42" s="11">
        <v>1.2</v>
      </c>
    </row>
    <row r="43" spans="2:3" x14ac:dyDescent="0.4">
      <c r="C43" s="11">
        <f>SUM(C30:C42)</f>
        <v>306</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2022-09-09T03:09:21Z</dcterms:created>
  <dcterms:modified xsi:type="dcterms:W3CDTF">2022-09-09T03:09:21Z</dcterms:modified>
</cp:coreProperties>
</file>