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3"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 l="1"/>
  <c r="C20" i="1"/>
  <c r="B20" i="1"/>
  <c r="C19" i="1"/>
  <c r="B19" i="1"/>
  <c r="C18" i="1"/>
  <c r="B18" i="1"/>
  <c r="C17" i="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<sst xmlns="http://schemas.openxmlformats.org/spreadsheetml/2006/main" count="25" uniqueCount="25">
  <si>
    <t>図表名</t>
  </si>
  <si>
    <t>道路空間の有効・快適な活用方策</t>
    <phoneticPr fontId="1"/>
  </si>
  <si>
    <t>メインカテゴリー</t>
  </si>
  <si>
    <t>人口・社会</t>
  </si>
  <si>
    <t>サブカテゴリー</t>
  </si>
  <si>
    <t>環境</t>
  </si>
  <si>
    <t>コメント</t>
  </si>
  <si>
    <t>道路空間とその沿道を有効かつ快適に活用していくためにどのようなことが重要だと思うか聞いたところ、「電線類の地中化、植樹帯の設置などにより景観をよくする」の割合が53.6％、「歩行者優先の道路空間を確保する」の割合が49.9％、「自転車が快適に走行できる空間をつくる」の割合が45.4％などの順となっている。（複数回答）</t>
  </si>
  <si>
    <t>脚注</t>
  </si>
  <si>
    <t>複数回答</t>
    <rPh sb="0" eb="2">
      <t>フクスウ</t>
    </rPh>
    <rPh sb="2" eb="4">
      <t>カイトウ</t>
    </rPh>
    <phoneticPr fontId="1"/>
  </si>
  <si>
    <t>グラフ用データ</t>
  </si>
  <si>
    <t>グラフ用元データ</t>
  </si>
  <si>
    <t>総数（n=1,646人、M.T.=286.5%）</t>
    <phoneticPr fontId="1"/>
  </si>
  <si>
    <t>電線類の地中化、植樹帯の設置などにより景観をよくする</t>
    <rPh sb="0" eb="2">
      <t>デンセン</t>
    </rPh>
    <rPh sb="2" eb="3">
      <t>ルイ</t>
    </rPh>
    <rPh sb="4" eb="7">
      <t>チチュウカ</t>
    </rPh>
    <rPh sb="8" eb="11">
      <t>ショクジュタイ</t>
    </rPh>
    <rPh sb="12" eb="14">
      <t>セッチ</t>
    </rPh>
    <rPh sb="19" eb="21">
      <t>ケイカン</t>
    </rPh>
    <phoneticPr fontId="1"/>
  </si>
  <si>
    <t>歩行者優先の道路空間を確保する</t>
    <rPh sb="0" eb="3">
      <t>ホコウシャ</t>
    </rPh>
    <rPh sb="3" eb="5">
      <t>ユウセン</t>
    </rPh>
    <rPh sb="6" eb="8">
      <t>ドウロ</t>
    </rPh>
    <rPh sb="8" eb="10">
      <t>クウカン</t>
    </rPh>
    <rPh sb="11" eb="13">
      <t>カクホ</t>
    </rPh>
    <phoneticPr fontId="1"/>
  </si>
  <si>
    <t>自転車が快適に走行できる空間をつくる</t>
    <rPh sb="0" eb="3">
      <t>ジテンシャ</t>
    </rPh>
    <rPh sb="4" eb="6">
      <t>カイテキ</t>
    </rPh>
    <rPh sb="7" eb="9">
      <t>ソウコウ</t>
    </rPh>
    <rPh sb="12" eb="14">
      <t>クウカン</t>
    </rPh>
    <phoneticPr fontId="1"/>
  </si>
  <si>
    <t>違法に設置された看板や放置自転車を撤去する</t>
    <rPh sb="0" eb="2">
      <t>イホウ</t>
    </rPh>
    <rPh sb="3" eb="5">
      <t>セッチ</t>
    </rPh>
    <rPh sb="8" eb="10">
      <t>カンバン</t>
    </rPh>
    <rPh sb="11" eb="13">
      <t>ホウチ</t>
    </rPh>
    <rPh sb="13" eb="16">
      <t>ジテンシャ</t>
    </rPh>
    <rPh sb="17" eb="19">
      <t>テッキョ</t>
    </rPh>
    <phoneticPr fontId="1"/>
  </si>
  <si>
    <t>植樹などにより日陰を作る</t>
    <rPh sb="0" eb="2">
      <t>ショクジュ</t>
    </rPh>
    <rPh sb="7" eb="9">
      <t>ヒカゲ</t>
    </rPh>
    <rPh sb="10" eb="11">
      <t>ツク</t>
    </rPh>
    <phoneticPr fontId="1"/>
  </si>
  <si>
    <t>屋根の設置などにより天候によらず快適に移動できるようにする</t>
    <rPh sb="0" eb="2">
      <t>ヤネ</t>
    </rPh>
    <rPh sb="3" eb="5">
      <t>セッチ</t>
    </rPh>
    <rPh sb="10" eb="12">
      <t>テンコウ</t>
    </rPh>
    <rPh sb="16" eb="18">
      <t>カイテキ</t>
    </rPh>
    <rPh sb="19" eb="21">
      <t>イドウ</t>
    </rPh>
    <phoneticPr fontId="1"/>
  </si>
  <si>
    <t>オープンカフェや露店、イベントなど沿道の活動に開放する</t>
    <rPh sb="8" eb="10">
      <t>ロテン</t>
    </rPh>
    <rPh sb="17" eb="19">
      <t>エンドウ</t>
    </rPh>
    <rPh sb="20" eb="22">
      <t>カツドウ</t>
    </rPh>
    <rPh sb="23" eb="25">
      <t>カイホウ</t>
    </rPh>
    <phoneticPr fontId="1"/>
  </si>
  <si>
    <t>道路をまたぐ形で商業施設などが建設できるように道路空間を開放する</t>
    <rPh sb="0" eb="2">
      <t>ドウロ</t>
    </rPh>
    <rPh sb="6" eb="7">
      <t>カタチ</t>
    </rPh>
    <rPh sb="8" eb="10">
      <t>ショウギョウ</t>
    </rPh>
    <rPh sb="10" eb="12">
      <t>シセツ</t>
    </rPh>
    <rPh sb="15" eb="17">
      <t>ケンセツ</t>
    </rPh>
    <rPh sb="23" eb="25">
      <t>ドウロ</t>
    </rPh>
    <rPh sb="25" eb="27">
      <t>クウカン</t>
    </rPh>
    <rPh sb="28" eb="30">
      <t>カイホウ</t>
    </rPh>
    <phoneticPr fontId="1"/>
  </si>
  <si>
    <t>民間事業者が道路の清掃などを行う場合に道路空間への広告の設置を認める</t>
    <rPh sb="0" eb="2">
      <t>ミンカン</t>
    </rPh>
    <rPh sb="2" eb="5">
      <t>ジギョウシャ</t>
    </rPh>
    <rPh sb="6" eb="8">
      <t>ドウロ</t>
    </rPh>
    <rPh sb="9" eb="11">
      <t>セイソウ</t>
    </rPh>
    <rPh sb="14" eb="15">
      <t>オコナ</t>
    </rPh>
    <rPh sb="16" eb="18">
      <t>バアイ</t>
    </rPh>
    <rPh sb="19" eb="21">
      <t>ドウロ</t>
    </rPh>
    <rPh sb="21" eb="23">
      <t>クウカン</t>
    </rPh>
    <rPh sb="25" eb="27">
      <t>コウコク</t>
    </rPh>
    <rPh sb="28" eb="30">
      <t>セッチ</t>
    </rPh>
    <rPh sb="31" eb="32">
      <t>ミト</t>
    </rPh>
    <phoneticPr fontId="1"/>
  </si>
  <si>
    <t>その他</t>
    <rPh sb="2" eb="3">
      <t>タ</t>
    </rPh>
    <phoneticPr fontId="1"/>
  </si>
  <si>
    <t>特にない</t>
    <rPh sb="0" eb="1">
      <t>トク</t>
    </rPh>
    <phoneticPr fontId="1"/>
  </si>
  <si>
    <t>無回答</t>
    <rPh sb="0" eb="3">
      <t>ムカイトウ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</si>
</sst>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0.0"/>
    <numFmt numFmtId="179"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78" fontId="0" fillId="2" borderId="0" xfId="0" applyNumberFormat="1" applyFill="1"/>
    <xf numFmtId="1" fontId="0" fillId="2" borderId="0" xfId="0" applyNumberFormat="1" applyFill="1"/>
    <xf numFmtId="0" fontId="0" fillId="2" borderId="0" xfId="0" applyNumberFormat="1" applyFill="1"/>
    <xf numFmtId="179" fontId="0" fillId="2" borderId="0" xfId="0" applyNumberFormat="1" applyFill="1"/>
    <xf numFmtId="4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道路空間の有効・快適な活用方策</a:t>
            </a:r>
          </a:p>
        </c:rich>
      </c:tx>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'3'!$C$8</c:f>
              <c:strCache>
                <c:ptCount val="1"/>
                <c:pt idx="0">
                  <c:v>総数（n=1,646人、M.T.=286.5%）</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'3'!$B$9:$B$20</c:f>
              <c:strCache>
                <c:ptCount val="12"/>
                <c:pt idx="0">
                  <c:v>電線類の地中化、植樹帯の設置などにより景観をよくする</c:v>
                </c:pt>
                <c:pt idx="1">
                  <c:v>歩行者優先の道路空間を確保する</c:v>
                </c:pt>
                <c:pt idx="2">
                  <c:v>自転車が快適に走行できる空間をつくる</c:v>
                </c:pt>
                <c:pt idx="3">
                  <c:v>違法に設置された看板や放置自転車を撤去する</c:v>
                </c:pt>
                <c:pt idx="4">
                  <c:v>植樹などにより日陰を作る</c:v>
                </c:pt>
                <c:pt idx="5">
                  <c:v>屋根の設置などにより天候によらず快適に移動できるようにする</c:v>
                </c:pt>
                <c:pt idx="6">
                  <c:v>オープンカフェや露店、イベントなど沿道の活動に開放する</c:v>
                </c:pt>
                <c:pt idx="7">
                  <c:v>道路をまたぐ形で商業施設などが建設できるように道路空間を開放する</c:v>
                </c:pt>
                <c:pt idx="8">
                  <c:v>民間事業者が道路の清掃などを行う場合に道路空間への広告の設置を認める</c:v>
                </c:pt>
                <c:pt idx="9">
                  <c:v>その他</c:v>
                </c:pt>
                <c:pt idx="10">
                  <c:v>特にない</c:v>
                </c:pt>
                <c:pt idx="11">
                  <c:v>無回答</c:v>
                </c:pt>
              </c:strCache>
            </c:strRef>
          </c:cat>
          <c:val>
            <c:numRef>
              <c:f>'3'!$C$9:$C$20</c:f>
              <c:numCache>
                <c:formatCode>0.0_ </c:formatCode>
                <c:ptCount val="12"/>
                <c:pt idx="0">
                  <c:v>53.6</c:v>
                </c:pt>
                <c:pt idx="1">
                  <c:v>49.9</c:v>
                </c:pt>
                <c:pt idx="2">
                  <c:v>45.4</c:v>
                </c:pt>
                <c:pt idx="3">
                  <c:v>43.4</c:v>
                </c:pt>
                <c:pt idx="4">
                  <c:v>32.9</c:v>
                </c:pt>
                <c:pt idx="5">
                  <c:v>21.4</c:v>
                </c:pt>
                <c:pt idx="6">
                  <c:v>14.1</c:v>
                </c:pt>
                <c:pt idx="7">
                  <c:v>10.9</c:v>
                </c:pt>
                <c:pt idx="8">
                  <c:v>7.6</c:v>
                </c:pt>
                <c:pt idx="9">
                  <c:v>1.8</c:v>
                </c:pt>
                <c:pt idx="10">
                  <c:v>4.4000000000000004</c:v>
                </c:pt>
                <c:pt idx="11">
                  <c:v>1</c:v>
                </c:pt>
              </c:numCache>
            </c:numRef>
          </c:val>
          <c:extLst>
            <c:ext xmlns:c16="http://schemas.microsoft.com/office/drawing/2014/chart" uri="{C3380CC4-5D6E-409C-BE32-E72D297353CC}">
              <c16:uniqueId val="{00000000-1F47-4019-A50D-687683A54E6E}"/>
            </c:ext>
          </c:extLst>
        </c:ser>
        <c:dLbls>
          <c:showLegendKey val="0"/>
          <c:showVal val="0"/>
          <c:showCatName val="0"/>
          <c:showSerName val="0"/>
          <c:showPercent val="0"/>
          <c:showBubbleSize val="0"/>
        </c:dLbls>
        <c:gapWidth val="182"/>
        <c:axId val="1854766112"/>
        <c:axId val="1842575728"/>
      </c:barChart>
      <c:catAx>
        <c:axId val="1854766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842575728"/>
        <c:crosses val="autoZero"/>
        <c:auto val="1"/>
        <c:lblAlgn val="ctr"/>
        <c:lblOffset val="100"/>
        <c:noMultiLvlLbl val="0"/>
      </c:catAx>
      <c:valAx>
        <c:axId val="1842575728"/>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854766112"/>
        <c:crosses val="autoZero"/>
        <c:crossBetween val="between"/>
      </c:valAx>
      <c:spPr>
        <a:noFill/>
        <a:ln>
          <a:noFill/>
        </a:ln>
        <a:effectLst/>
      </c:spPr>
    </c:plotArea>
    <c:legend>
      <c:legendPos val="t"/>
      <c:layout>
        <c:manualLayout>
          <c:xMode val="edge"/>
          <c:yMode val="edge"/>
          <c:x val="0.69005308135551591"/>
          <c:y val="0.8003429779348924"/>
          <c:w val="0.22573831630992899"/>
          <c:h val="4.4510701912630561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10</xdr:row>
      <xdr:rowOff>0</xdr:rowOff>
    </xdr:from>
    <xdr:to>
      <xdr:col>22</xdr:col>
      <xdr:colOff>0</xdr:colOff>
      <xdr:row>33</xdr:row>
      <xdr:rowOff>76200</xdr:rowOff>
    </xdr:to>
    <xdr:graphicFrame macro="">
      <xdr:nvGraphicFramePr>
        <xdr:cNvPr id="2" name="グラフ 1">
          <a:extLst>
            <a:ext uri="{FF2B5EF4-FFF2-40B4-BE49-F238E27FC236}">
              <a16:creationId xmlns:a16="http://schemas.microsoft.com/office/drawing/2014/main" id="{4662D0A9-FAE2-4F1B-AE78-D3B9D3B9E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0.94088</cdr:x>
      <cdr:y>0.10188</cdr:y>
    </cdr:from>
    <cdr:to>
      <cdr:x>0.98876</cdr:x>
      <cdr:y>0.16333</cdr:y>
    </cdr:to>
    <cdr:sp macro="" textlink="">
      <cdr:nvSpPr>
        <cdr:cNvPr id="2" name="テキスト ボックス 1">
          <a:extLst xmlns:a="http://schemas.openxmlformats.org/drawingml/2006/main">
            <a:ext uri="{FF2B5EF4-FFF2-40B4-BE49-F238E27FC236}">
              <a16:creationId xmlns:a16="http://schemas.microsoft.com/office/drawing/2014/main" id="{739522AE-AF0F-4D39-BE65-028CF6C70A5E}"/>
            </a:ext>
          </a:extLst>
        </cdr:cNvPr>
        <cdr:cNvSpPr txBox="1"/>
      </cdr:nvSpPr>
      <cdr:spPr>
        <a:xfrm xmlns:a="http://schemas.openxmlformats.org/drawingml/2006/main">
          <a:off x="8081825" y="396088"/>
          <a:ext cx="411300" cy="238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15&#20869;&#38307;&#24220;2021FY&#36947;&#36335;&#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sheetData sheetId="1"/>
      <sheetData sheetId="2">
        <row r="8">
          <cell r="C8" t="str">
            <v>総数（n=1,646人、M.T.=286.5%）</v>
          </cell>
        </row>
        <row r="9">
          <cell r="B9" t="str">
            <v>電線類の地中化、植樹帯の設置などにより景観をよくする</v>
          </cell>
          <cell r="C9">
            <v>53.6</v>
          </cell>
        </row>
        <row r="10">
          <cell r="B10" t="str">
            <v>歩行者優先の道路空間を確保する</v>
          </cell>
          <cell r="C10">
            <v>49.9</v>
          </cell>
        </row>
        <row r="11">
          <cell r="B11" t="str">
            <v>自転車が快適に走行できる空間をつくる</v>
          </cell>
          <cell r="C11">
            <v>45.4</v>
          </cell>
        </row>
        <row r="12">
          <cell r="B12" t="str">
            <v>違法に設置された看板や放置自転車を撤去する</v>
          </cell>
          <cell r="C12">
            <v>43.4</v>
          </cell>
        </row>
        <row r="13">
          <cell r="B13" t="str">
            <v>植樹などにより日陰を作る</v>
          </cell>
          <cell r="C13">
            <v>32.9</v>
          </cell>
        </row>
        <row r="14">
          <cell r="B14" t="str">
            <v>屋根の設置などにより天候によらず快適に移動できるようにする</v>
          </cell>
          <cell r="C14">
            <v>21.4</v>
          </cell>
        </row>
        <row r="15">
          <cell r="B15" t="str">
            <v>オープンカフェや露店、イベントなど沿道の活動に開放する</v>
          </cell>
          <cell r="C15">
            <v>14.1</v>
          </cell>
        </row>
        <row r="16">
          <cell r="B16" t="str">
            <v>道路をまたぐ形で商業施設などが建設できるように道路空間を開放する</v>
          </cell>
          <cell r="C16">
            <v>10.9</v>
          </cell>
        </row>
        <row r="17">
          <cell r="B17" t="str">
            <v>民間事業者が道路の清掃などを行う場合に道路空間への広告の設置を認める</v>
          </cell>
          <cell r="C17">
            <v>7.6</v>
          </cell>
        </row>
        <row r="18">
          <cell r="B18" t="str">
            <v>その他</v>
          </cell>
          <cell r="C18">
            <v>1.8</v>
          </cell>
        </row>
        <row r="19">
          <cell r="B19" t="str">
            <v>特にない</v>
          </cell>
          <cell r="C19">
            <v>4.4000000000000004</v>
          </cell>
        </row>
        <row r="20">
          <cell r="B20" t="str">
            <v>無回答</v>
          </cell>
          <cell r="C20">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Normal="100" workbookViewId="0">
      <selection activeCell="C8" sqref="C8"/>
    </sheetView>
  </sheetViews>
  <sheetFormatPr defaultColWidth="8.75" defaultRowHeight="18.75" x14ac:dyDescent="0.4"/>
  <cols>
    <col min="1" max="1" width="1.5" style="1" customWidth="1"/>
    <col min="2" max="2" width="24.75" style="1" bestFit="1" customWidth="1"/>
    <col min="3" max="3" width="9.5" style="1" customWidth="1"/>
    <col min="4" max="4" width="9.125" style="1" bestFit="1" customWidth="1"/>
    <col min="5" max="5" width="11.75" style="1" customWidth="1"/>
    <col min="6" max="6" width="11" style="1" bestFit="1" customWidth="1"/>
    <col min="7" max="7" width="13.125" style="1" bestFit="1" customWidth="1"/>
    <col min="8" max="8" width="8.75" style="1"/>
    <col min="9" max="9" width="11.75" style="1" bestFit="1" customWidth="1"/>
    <col min="10" max="16384" width="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C8" s="1" t="str">
        <f t="shared" ref="C8:C20" si="0">C29</f>
        <v>総数（n=1,646人、M.T.=286.5%）</v>
      </c>
    </row>
    <row r="9" spans="1:5" x14ac:dyDescent="0.4">
      <c r="B9" s="1" t="str">
        <f>B30</f>
        <v>電線類の地中化、植樹帯の設置などにより景観をよくする</v>
      </c>
      <c r="C9" s="7">
        <f t="shared" si="0"/>
        <v>53.6</v>
      </c>
    </row>
    <row r="10" spans="1:5" x14ac:dyDescent="0.4">
      <c r="B10" s="1" t="str">
        <f t="shared" ref="B10:B20" si="1">B31</f>
        <v>歩行者優先の道路空間を確保する</v>
      </c>
      <c r="C10" s="7">
        <f t="shared" si="0"/>
        <v>49.9</v>
      </c>
      <c r="D10" s="8"/>
      <c r="E10" s="9"/>
    </row>
    <row r="11" spans="1:5" x14ac:dyDescent="0.4">
      <c r="B11" s="1" t="str">
        <f t="shared" si="1"/>
        <v>自転車が快適に走行できる空間をつくる</v>
      </c>
      <c r="C11" s="7">
        <f t="shared" si="0"/>
        <v>45.4</v>
      </c>
      <c r="D11" s="8"/>
      <c r="E11" s="9"/>
    </row>
    <row r="12" spans="1:5" x14ac:dyDescent="0.4">
      <c r="B12" s="1" t="str">
        <f t="shared" si="1"/>
        <v>違法に設置された看板や放置自転車を撤去する</v>
      </c>
      <c r="C12" s="7">
        <f t="shared" si="0"/>
        <v>43.4</v>
      </c>
      <c r="D12" s="8"/>
      <c r="E12" s="9"/>
    </row>
    <row r="13" spans="1:5" x14ac:dyDescent="0.4">
      <c r="B13" s="1" t="str">
        <f t="shared" si="1"/>
        <v>植樹などにより日陰を作る</v>
      </c>
      <c r="C13" s="7">
        <f t="shared" si="0"/>
        <v>32.9</v>
      </c>
      <c r="D13" s="8"/>
      <c r="E13" s="9"/>
    </row>
    <row r="14" spans="1:5" x14ac:dyDescent="0.4">
      <c r="B14" s="1" t="str">
        <f t="shared" si="1"/>
        <v>屋根の設置などにより天候によらず快適に移動できるようにする</v>
      </c>
      <c r="C14" s="7">
        <f t="shared" si="0"/>
        <v>21.4</v>
      </c>
      <c r="D14" s="8"/>
      <c r="E14" s="9"/>
    </row>
    <row r="15" spans="1:5" x14ac:dyDescent="0.4">
      <c r="B15" s="1" t="str">
        <f t="shared" si="1"/>
        <v>オープンカフェや露店、イベントなど沿道の活動に開放する</v>
      </c>
      <c r="C15" s="7">
        <f t="shared" si="0"/>
        <v>14.1</v>
      </c>
      <c r="D15" s="8"/>
      <c r="E15" s="9"/>
    </row>
    <row r="16" spans="1:5" x14ac:dyDescent="0.4">
      <c r="B16" s="1" t="str">
        <f t="shared" si="1"/>
        <v>道路をまたぐ形で商業施設などが建設できるように道路空間を開放する</v>
      </c>
      <c r="C16" s="7">
        <f t="shared" si="0"/>
        <v>10.9</v>
      </c>
      <c r="D16" s="8"/>
      <c r="E16" s="9"/>
    </row>
    <row r="17" spans="2:5" x14ac:dyDescent="0.4">
      <c r="B17" s="1" t="str">
        <f t="shared" si="1"/>
        <v>民間事業者が道路の清掃などを行う場合に道路空間への広告の設置を認める</v>
      </c>
      <c r="C17" s="7">
        <f t="shared" si="0"/>
        <v>7.6</v>
      </c>
      <c r="D17" s="8"/>
      <c r="E17" s="9"/>
    </row>
    <row r="18" spans="2:5" x14ac:dyDescent="0.4">
      <c r="B18" s="1" t="str">
        <f t="shared" si="1"/>
        <v>その他</v>
      </c>
      <c r="C18" s="7">
        <f t="shared" si="0"/>
        <v>1.8</v>
      </c>
      <c r="D18" s="8"/>
      <c r="E18" s="9"/>
    </row>
    <row r="19" spans="2:5" x14ac:dyDescent="0.4">
      <c r="B19" s="1" t="str">
        <f t="shared" si="1"/>
        <v>特にない</v>
      </c>
      <c r="C19" s="7">
        <f t="shared" si="0"/>
        <v>4.4000000000000004</v>
      </c>
      <c r="D19" s="8"/>
      <c r="E19" s="9"/>
    </row>
    <row r="20" spans="2:5" x14ac:dyDescent="0.4">
      <c r="B20" s="1" t="str">
        <f t="shared" si="1"/>
        <v>無回答</v>
      </c>
      <c r="C20" s="7">
        <f t="shared" si="0"/>
        <v>1</v>
      </c>
      <c r="D20" s="8"/>
      <c r="E20" s="9"/>
    </row>
    <row r="21" spans="2:5" x14ac:dyDescent="0.4">
      <c r="D21" s="8"/>
      <c r="E21" s="9"/>
    </row>
    <row r="22" spans="2:5" x14ac:dyDescent="0.4">
      <c r="D22" s="8"/>
      <c r="E22" s="9"/>
    </row>
    <row r="23" spans="2:5" x14ac:dyDescent="0.4">
      <c r="D23" s="8"/>
      <c r="E23" s="9"/>
    </row>
    <row r="24" spans="2:5" x14ac:dyDescent="0.4">
      <c r="B24" s="10"/>
      <c r="C24" s="8"/>
      <c r="E24" s="11"/>
    </row>
    <row r="25" spans="2:5" x14ac:dyDescent="0.4">
      <c r="B25" s="10"/>
      <c r="C25" s="8"/>
      <c r="E25" s="11"/>
    </row>
    <row r="26" spans="2:5" x14ac:dyDescent="0.4">
      <c r="B26" s="10"/>
      <c r="C26" s="8"/>
      <c r="E26" s="11"/>
    </row>
    <row r="27" spans="2:5" x14ac:dyDescent="0.4">
      <c r="B27" s="10"/>
      <c r="C27" s="8"/>
      <c r="E27" s="11"/>
    </row>
    <row r="28" spans="2:5" x14ac:dyDescent="0.4">
      <c r="B28" s="6" t="s">
        <v>11</v>
      </c>
      <c r="C28" s="8"/>
      <c r="E28" s="11"/>
    </row>
    <row r="29" spans="2:5" x14ac:dyDescent="0.4">
      <c r="C29" s="1" t="s">
        <v>12</v>
      </c>
    </row>
    <row r="30" spans="2:5" x14ac:dyDescent="0.4">
      <c r="B30" s="1" t="s">
        <v>13</v>
      </c>
      <c r="C30" s="12">
        <v>53.6</v>
      </c>
    </row>
    <row r="31" spans="2:5" x14ac:dyDescent="0.4">
      <c r="B31" t="s">
        <v>14</v>
      </c>
      <c r="C31" s="12">
        <v>49.9</v>
      </c>
    </row>
    <row r="32" spans="2:5" x14ac:dyDescent="0.4">
      <c r="B32" s="1" t="s">
        <v>15</v>
      </c>
      <c r="C32" s="12">
        <v>45.4</v>
      </c>
    </row>
    <row r="33" spans="2:3" x14ac:dyDescent="0.4">
      <c r="B33" s="1" t="s">
        <v>16</v>
      </c>
      <c r="C33" s="12">
        <v>43.4</v>
      </c>
    </row>
    <row r="34" spans="2:3" x14ac:dyDescent="0.4">
      <c r="B34" s="1" t="s">
        <v>17</v>
      </c>
      <c r="C34" s="12">
        <v>32.9</v>
      </c>
    </row>
    <row r="35" spans="2:3" x14ac:dyDescent="0.4">
      <c r="B35" s="1" t="s">
        <v>18</v>
      </c>
      <c r="C35" s="12">
        <v>21.4</v>
      </c>
    </row>
    <row r="36" spans="2:3" x14ac:dyDescent="0.4">
      <c r="B36" s="1" t="s">
        <v>19</v>
      </c>
      <c r="C36" s="12">
        <v>14.1</v>
      </c>
    </row>
    <row r="37" spans="2:3" x14ac:dyDescent="0.4">
      <c r="B37" s="1" t="s">
        <v>20</v>
      </c>
      <c r="C37" s="12">
        <v>10.9</v>
      </c>
    </row>
    <row r="38" spans="2:3" x14ac:dyDescent="0.4">
      <c r="B38" s="13" t="s">
        <v>21</v>
      </c>
      <c r="C38" s="12">
        <v>7.6</v>
      </c>
    </row>
    <row r="39" spans="2:3" x14ac:dyDescent="0.4">
      <c r="B39" s="1" t="s">
        <v>22</v>
      </c>
      <c r="C39" s="12">
        <v>1.8</v>
      </c>
    </row>
    <row r="40" spans="2:3" x14ac:dyDescent="0.4">
      <c r="B40" s="1" t="s">
        <v>23</v>
      </c>
      <c r="C40" s="12">
        <v>4.4000000000000004</v>
      </c>
    </row>
    <row r="41" spans="2:3" x14ac:dyDescent="0.4">
      <c r="B41" s="1" t="s">
        <v>24</v>
      </c>
      <c r="C41" s="12">
        <v>1</v>
      </c>
    </row>
    <row r="42" spans="2:3" x14ac:dyDescent="0.4">
      <c r="C42" s="12">
        <f>SUM(C30:C41)</f>
        <v>286.40000000000003</v>
      </c>
    </row>
    <row r="200" spans="5:5" x14ac:dyDescent="0.4">
      <c r="E200" s="11"/>
    </row>
    <row r="201" spans="5:5" x14ac:dyDescent="0.4">
      <c r="E201" s="11"/>
    </row>
    <row r="202" spans="5:5" x14ac:dyDescent="0.4">
      <c r="E202" s="11"/>
    </row>
    <row r="203" spans="5:5" x14ac:dyDescent="0.4">
      <c r="E203" s="11"/>
    </row>
    <row r="204" spans="5:5" x14ac:dyDescent="0.4">
      <c r="E204" s="11"/>
    </row>
    <row r="205" spans="5:5" x14ac:dyDescent="0.4">
      <c r="E205" s="11"/>
    </row>
    <row r="206" spans="5:5" x14ac:dyDescent="0.4">
      <c r="E206" s="11"/>
    </row>
    <row r="207" spans="5:5" x14ac:dyDescent="0.4">
      <c r="E207" s="11"/>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2022-09-09T03:09:20Z</dcterms:created>
  <dcterms:modified xsi:type="dcterms:W3CDTF">2022-09-09T03:09:20Z</dcterms:modified>
</cp:coreProperties>
</file>