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3" i="1"/>
  <c r="H32" i="1"/>
  <c r="H3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<sst xmlns="http://schemas.openxmlformats.org/spreadsheetml/2006/main" count="25" uniqueCount="25">
  <si>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</si>
  <si>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 xml:space="preserve">災害発生時の道路の安全性に対する意識 </t>
    <phoneticPr fontId="1"/>
  </si>
  <si>
    <t>メインカテゴリー</t>
  </si>
  <si>
    <t>人口・社会</t>
  </si>
  <si>
    <t>サブカテゴリー</t>
  </si>
  <si>
    <t>環境</t>
  </si>
  <si>
    <t>コメント</t>
  </si>
  <si>
    <t>大地震や大雨、大雪などによる災害が発生した場合、お住まいの近くにある道路について壊れたり、通行できなくなるといったことに不安を感じるか聞いたところ、「不安がある」の割合が66.5％（「不安がある」29.3％＋「やや不安がある」37.2％）、「不安はない」の割合が32.3％（「あまり不安はない」26.5％＋「不安はない」5.8％）であった。性別差は見られない。年齢別では「不安がある」の割合は40歳代で、「不安はない」の割合は70歳以上でそれぞれ高い。</t>
  </si>
  <si>
    <t>脚注</t>
  </si>
  <si>
    <t>グラフ用データ</t>
  </si>
  <si>
    <t>グラフ用元データ</t>
  </si>
  <si>
    <t>不安がある</t>
    <rPh sb="0" eb="2">
      <t>フアン</t>
    </rPh>
    <phoneticPr fontId="1"/>
  </si>
  <si>
    <t>やや不安がある</t>
    <rPh sb="2" eb="4">
      <t>フアン</t>
    </rPh>
    <phoneticPr fontId="1"/>
  </si>
  <si>
    <t>無回答</t>
    <rPh sb="0" eb="3">
      <t>ムカイトウ</t>
    </rPh>
    <phoneticPr fontId="1"/>
  </si>
  <si>
    <t>あまり不安はない</t>
    <rPh sb="3" eb="5">
      <t>フアン</t>
    </rPh>
    <phoneticPr fontId="1"/>
  </si>
  <si>
    <t>不安はない</t>
    <rPh sb="0" eb="2">
      <t>フアン</t>
    </rPh>
    <phoneticPr fontId="1"/>
  </si>
  <si>
    <t>総数（1,646人）</t>
  </si>
  <si>
    <t>男性（785人）</t>
  </si>
  <si>
    <t>女性（861人）</t>
  </si>
  <si>
    <t>18～29歳（155人）</t>
  </si>
  <si>
    <t>30～39歳（199人）</t>
  </si>
  <si>
    <t>40～49歳（261人）</t>
  </si>
  <si>
    <t>50～59歳（265人）</t>
  </si>
  <si>
    <t>60～69歳（326人）</t>
  </si>
  <si>
    <t>70歳以上（440人）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</si>
</sst>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0" fontId="0" fillId="2" borderId="0" xfId="0" applyFill="1" applyAlignment="1">
      <alignment wrapText="1"/>
    </xf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0" fontId="0" fillId="2" borderId="0" xfId="0" applyNumberFormat="1" applyFill="1"/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災害発生時の道路の安全性に対する意識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'2'!$C$8</c:f>
              <c:strCache>
                <c:ptCount val="1"/>
                <c:pt idx="0">
                  <c:v>不安がある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A7-40F3-96CB-83E053F3C07F}"/>
              </c:ext>
            </c:extLst>
          </c:dPt>
          <c:dLbls>
            <c:dLbl>
              <c:idx val="6"/>
              <c:layout>
                <c:manualLayout>
                  <c:x val="1.245019920318725E-2"/>
                  <c:y val="1.323691086465616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7-40F3-96CB-83E053F3C07F}"/>
                </c:ext>
              </c:extLst>
            </c:dLbl>
            <c:dLbl>
              <c:idx val="10"/>
              <c:layout>
                <c:manualLayout>
                  <c:x val="7.470119521912350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7-40F3-96CB-83E053F3C0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'2'!$C$9:$C$19</c:f>
              <c:numCache>
                <c:formatCode>0.0_ </c:formatCode>
                <c:ptCount val="11"/>
                <c:pt idx="0">
                  <c:v>29.3</c:v>
                </c:pt>
                <c:pt idx="2">
                  <c:v>29.6</c:v>
                </c:pt>
                <c:pt idx="3">
                  <c:v>29</c:v>
                </c:pt>
                <c:pt idx="5">
                  <c:v>23.9</c:v>
                </c:pt>
                <c:pt idx="6">
                  <c:v>32.700000000000003</c:v>
                </c:pt>
                <c:pt idx="7">
                  <c:v>32.200000000000003</c:v>
                </c:pt>
                <c:pt idx="8">
                  <c:v>33.200000000000003</c:v>
                </c:pt>
                <c:pt idx="9">
                  <c:v>30.7</c:v>
                </c:pt>
                <c:pt idx="10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A7-40F3-96CB-83E053F3C07F}"/>
            </c:ext>
          </c:extLst>
        </c:ser>
        <c:ser>
          <c:idx val="1"/>
          <c:order val="1"/>
          <c:tx>
            <c:strRef>
              <c:f>'2'!$D$8</c:f>
              <c:strCache>
                <c:ptCount val="1"/>
                <c:pt idx="0">
                  <c:v>やや不安がある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3A7-40F3-96CB-83E053F3C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'2'!$D$9:$D$19</c:f>
              <c:numCache>
                <c:formatCode>0.0_ </c:formatCode>
                <c:ptCount val="11"/>
                <c:pt idx="0">
                  <c:v>37.200000000000003</c:v>
                </c:pt>
                <c:pt idx="2">
                  <c:v>36.299999999999997</c:v>
                </c:pt>
                <c:pt idx="3">
                  <c:v>38</c:v>
                </c:pt>
                <c:pt idx="5">
                  <c:v>40</c:v>
                </c:pt>
                <c:pt idx="6">
                  <c:v>38.700000000000003</c:v>
                </c:pt>
                <c:pt idx="7">
                  <c:v>40.200000000000003</c:v>
                </c:pt>
                <c:pt idx="8">
                  <c:v>37.4</c:v>
                </c:pt>
                <c:pt idx="9">
                  <c:v>38.700000000000003</c:v>
                </c:pt>
                <c:pt idx="10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A7-40F3-96CB-83E053F3C07F}"/>
            </c:ext>
          </c:extLst>
        </c:ser>
        <c:ser>
          <c:idx val="2"/>
          <c:order val="2"/>
          <c:tx>
            <c:strRef>
              <c:f>'2'!$E$8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A7-40F3-96CB-83E053F3C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'2'!$E$9:$E$19</c:f>
              <c:numCache>
                <c:formatCode>0.0_ </c:formatCode>
                <c:ptCount val="11"/>
                <c:pt idx="0">
                  <c:v>1.3</c:v>
                </c:pt>
                <c:pt idx="2">
                  <c:v>1.1000000000000001</c:v>
                </c:pt>
                <c:pt idx="3">
                  <c:v>1.4</c:v>
                </c:pt>
                <c:pt idx="5">
                  <c:v>0.6</c:v>
                </c:pt>
                <c:pt idx="6">
                  <c:v>0</c:v>
                </c:pt>
                <c:pt idx="7">
                  <c:v>0.8</c:v>
                </c:pt>
                <c:pt idx="8">
                  <c:v>0.8</c:v>
                </c:pt>
                <c:pt idx="9">
                  <c:v>1.2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A7-40F3-96CB-83E053F3C07F}"/>
            </c:ext>
          </c:extLst>
        </c:ser>
        <c:ser>
          <c:idx val="3"/>
          <c:order val="3"/>
          <c:tx>
            <c:strRef>
              <c:f>'2'!$F$8</c:f>
              <c:strCache>
                <c:ptCount val="1"/>
                <c:pt idx="0">
                  <c:v>あまり不安はない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3A7-40F3-96CB-83E053F3C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'2'!$F$9:$F$19</c:f>
              <c:numCache>
                <c:formatCode>0.0_ </c:formatCode>
                <c:ptCount val="11"/>
                <c:pt idx="0">
                  <c:v>26.5</c:v>
                </c:pt>
                <c:pt idx="2">
                  <c:v>25.4</c:v>
                </c:pt>
                <c:pt idx="3">
                  <c:v>27.5</c:v>
                </c:pt>
                <c:pt idx="5">
                  <c:v>26.5</c:v>
                </c:pt>
                <c:pt idx="6">
                  <c:v>22.6</c:v>
                </c:pt>
                <c:pt idx="7">
                  <c:v>22.2</c:v>
                </c:pt>
                <c:pt idx="8">
                  <c:v>23.8</c:v>
                </c:pt>
                <c:pt idx="9">
                  <c:v>27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3A7-40F3-96CB-83E053F3C07F}"/>
            </c:ext>
          </c:extLst>
        </c:ser>
        <c:ser>
          <c:idx val="4"/>
          <c:order val="4"/>
          <c:tx>
            <c:strRef>
              <c:f>'2'!$G$8</c:f>
              <c:strCache>
                <c:ptCount val="1"/>
                <c:pt idx="0">
                  <c:v>不安はない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3A7-40F3-96CB-83E053F3C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'2'!$B$9:$B$19</c:f>
              <c:strCache>
                <c:ptCount val="11"/>
                <c:pt idx="0">
                  <c:v>総数（1,646人）</c:v>
                </c:pt>
                <c:pt idx="2">
                  <c:v>男性（785人）</c:v>
                </c:pt>
                <c:pt idx="3">
                  <c:v>女性（861人）</c:v>
                </c:pt>
                <c:pt idx="5">
                  <c:v>18～29歳（155人）</c:v>
                </c:pt>
                <c:pt idx="6">
                  <c:v>30～39歳（199人）</c:v>
                </c:pt>
                <c:pt idx="7">
                  <c:v>40～49歳（261人）</c:v>
                </c:pt>
                <c:pt idx="8">
                  <c:v>50～59歳（265人）</c:v>
                </c:pt>
                <c:pt idx="9">
                  <c:v>60～69歳（326人）</c:v>
                </c:pt>
                <c:pt idx="10">
                  <c:v>70歳以上（440人）</c:v>
                </c:pt>
              </c:strCache>
            </c:strRef>
          </c:cat>
          <c:val>
            <c:numRef>
              <c:f>'2'!$G$9:$G$19</c:f>
              <c:numCache>
                <c:formatCode>0.0_ </c:formatCode>
                <c:ptCount val="11"/>
                <c:pt idx="0">
                  <c:v>5.8</c:v>
                </c:pt>
                <c:pt idx="2">
                  <c:v>7.6</c:v>
                </c:pt>
                <c:pt idx="3">
                  <c:v>4.0999999999999996</c:v>
                </c:pt>
                <c:pt idx="5">
                  <c:v>9</c:v>
                </c:pt>
                <c:pt idx="6">
                  <c:v>6</c:v>
                </c:pt>
                <c:pt idx="7">
                  <c:v>4.5999999999999996</c:v>
                </c:pt>
                <c:pt idx="8">
                  <c:v>4.9000000000000004</c:v>
                </c:pt>
                <c:pt idx="9">
                  <c:v>2.5</c:v>
                </c:pt>
                <c:pt idx="1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3A7-40F3-96CB-83E053F3C0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9</xdr:row>
      <xdr:rowOff>133350</xdr:rowOff>
    </xdr:from>
    <xdr:to>
      <xdr:col>23</xdr:col>
      <xdr:colOff>189865</xdr:colOff>
      <xdr:row>38</xdr:row>
      <xdr:rowOff>187325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11E40A-62E4-419F-9A4C-C0C390BC0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</xdr:colOff>
      <xdr:row>10</xdr:row>
      <xdr:rowOff>390525</xdr:rowOff>
    </xdr:from>
    <xdr:to>
      <xdr:col>10</xdr:col>
      <xdr:colOff>464552</xdr:colOff>
      <xdr:row>11</xdr:row>
      <xdr:rowOff>143943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62D01A68-D65D-A3B0-1A5C-93C205284E6A}"/>
            </a:ext>
          </a:extLst>
        </xdr:cNvPr>
        <xdr:cNvSpPr txBox="1"/>
      </xdr:nvSpPr>
      <xdr:spPr>
        <a:xfrm>
          <a:off x="7753350" y="2790825"/>
          <a:ext cx="1093202" cy="1439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xdr:txBody>
    </xdr:sp>
    <xdr:clientData/>
  </xdr:twoCellAnchor>
  <xdr:twoCellAnchor>
    <xdr:from>
      <xdr:col>9</xdr:col>
      <xdr:colOff>38100</xdr:colOff>
      <xdr:row>15</xdr:row>
      <xdr:rowOff>43099</xdr:rowOff>
    </xdr:from>
    <xdr:to>
      <xdr:col>10</xdr:col>
      <xdr:colOff>184746</xdr:colOff>
      <xdr:row>16</xdr:row>
      <xdr:rowOff>112867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B43B3A7F-B158-78BF-76F3-79EE063F0C06}"/>
            </a:ext>
          </a:extLst>
        </xdr:cNvPr>
        <xdr:cNvSpPr txBox="1"/>
      </xdr:nvSpPr>
      <xdr:spPr>
        <a:xfrm>
          <a:off x="7753350" y="3786424"/>
          <a:ext cx="813396" cy="3078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xdr:txBody>
    </xdr:sp>
    <xdr:clientData/>
  </xdr:twoCellAnchor>
  <xdr:twoCellAnchor>
    <xdr:from>
      <xdr:col>9</xdr:col>
      <xdr:colOff>38100</xdr:colOff>
      <xdr:row>22</xdr:row>
      <xdr:rowOff>2879</xdr:rowOff>
    </xdr:from>
    <xdr:to>
      <xdr:col>10</xdr:col>
      <xdr:colOff>393689</xdr:colOff>
      <xdr:row>23</xdr:row>
      <xdr:rowOff>75145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50F4002B-37A3-962B-522E-BDE00D435842}"/>
            </a:ext>
          </a:extLst>
        </xdr:cNvPr>
        <xdr:cNvSpPr txBox="1"/>
      </xdr:nvSpPr>
      <xdr:spPr>
        <a:xfrm>
          <a:off x="7753350" y="5413079"/>
          <a:ext cx="1022339" cy="31039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xdr:txBody>
    </xdr:sp>
    <xdr:clientData/>
  </xdr:twoCellAnchor>
  <xdr:twoCellAnchor>
    <xdr:from>
      <xdr:col>10</xdr:col>
      <xdr:colOff>552450</xdr:colOff>
      <xdr:row>12</xdr:row>
      <xdr:rowOff>114299</xdr:rowOff>
    </xdr:from>
    <xdr:to>
      <xdr:col>18</xdr:col>
      <xdr:colOff>466725</xdr:colOff>
      <xdr:row>14</xdr:row>
      <xdr:rowOff>28572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D49C6FB7-86A2-47DF-A72F-B0861237AD23}"/>
            </a:ext>
          </a:extLst>
        </xdr:cNvPr>
        <xdr:cNvSpPr/>
      </xdr:nvSpPr>
      <xdr:spPr>
        <a:xfrm rot="16200000">
          <a:off x="11363326" y="714373"/>
          <a:ext cx="390523" cy="5248275"/>
        </a:xfrm>
        <a:prstGeom prst="leftBrace">
          <a:avLst>
            <a:gd name="adj1" fmla="val 8333"/>
            <a:gd name="adj2" fmla="val 5025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547688</xdr:colOff>
      <xdr:row>14</xdr:row>
      <xdr:rowOff>23812</xdr:rowOff>
    </xdr:from>
    <xdr:to>
      <xdr:col>16</xdr:col>
      <xdr:colOff>85725</xdr:colOff>
      <xdr:row>15</xdr:row>
      <xdr:rowOff>195262</xdr:rowOff>
    </xdr:to>
    <xdr:sp macro="" textlink="">
      <xdr:nvSpPr>
        <xdr:cNvPr id="7" name="テキスト ボックス 1">
          <a:extLst>
            <a:ext uri="{FF2B5EF4-FFF2-40B4-BE49-F238E27FC236}">
              <a16:creationId xmlns:a16="http://schemas.microsoft.com/office/drawing/2014/main" id="{76B99AB4-083A-439F-A265-2874D94FE70D}"/>
            </a:ext>
          </a:extLst>
        </xdr:cNvPr>
        <xdr:cNvSpPr txBox="1"/>
      </xdr:nvSpPr>
      <xdr:spPr>
        <a:xfrm>
          <a:off x="10929938" y="3529012"/>
          <a:ext cx="1538287" cy="4095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不安がある　計</a:t>
          </a:r>
          <a:r>
            <a:rPr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66.5%</a:t>
          </a:r>
          <a:endParaRPr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19</xdr:col>
      <xdr:colOff>38100</xdr:colOff>
      <xdr:row>12</xdr:row>
      <xdr:rowOff>104773</xdr:rowOff>
    </xdr:from>
    <xdr:to>
      <xdr:col>22</xdr:col>
      <xdr:colOff>542925</xdr:colOff>
      <xdr:row>14</xdr:row>
      <xdr:rowOff>38099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8239CF36-0EC4-4DE3-9503-CEBA025109C2}"/>
            </a:ext>
          </a:extLst>
        </xdr:cNvPr>
        <xdr:cNvSpPr/>
      </xdr:nvSpPr>
      <xdr:spPr>
        <a:xfrm rot="16200000">
          <a:off x="15468600" y="2085973"/>
          <a:ext cx="409576" cy="2505075"/>
        </a:xfrm>
        <a:prstGeom prst="leftBrace">
          <a:avLst>
            <a:gd name="adj1" fmla="val 8333"/>
            <a:gd name="adj2" fmla="val 5025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566738</xdr:colOff>
      <xdr:row>14</xdr:row>
      <xdr:rowOff>14287</xdr:rowOff>
    </xdr:from>
    <xdr:to>
      <xdr:col>22</xdr:col>
      <xdr:colOff>104775</xdr:colOff>
      <xdr:row>15</xdr:row>
      <xdr:rowOff>185737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51340F68-B656-4907-A17E-6DB78AF7E6C0}"/>
            </a:ext>
          </a:extLst>
        </xdr:cNvPr>
        <xdr:cNvSpPr txBox="1"/>
      </xdr:nvSpPr>
      <xdr:spPr>
        <a:xfrm>
          <a:off x="14949488" y="3519487"/>
          <a:ext cx="1538287" cy="4095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不安はない　計</a:t>
          </a:r>
          <a:r>
            <a:rPr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32.3%</a:t>
          </a:r>
          <a:endParaRPr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015&#20869;&#38307;&#24220;2021FY&#36947;&#36335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/>
      <sheetData sheetId="1">
        <row r="8">
          <cell r="C8" t="str">
            <v>不安がある</v>
          </cell>
          <cell r="D8" t="str">
            <v>やや不安がある</v>
          </cell>
          <cell r="E8" t="str">
            <v>無回答</v>
          </cell>
          <cell r="F8" t="str">
            <v>あまり不安はない</v>
          </cell>
          <cell r="G8" t="str">
            <v>不安はない</v>
          </cell>
        </row>
        <row r="9">
          <cell r="B9" t="str">
            <v>総数（1,646人）</v>
          </cell>
          <cell r="C9">
            <v>29.3</v>
          </cell>
          <cell r="D9">
            <v>37.200000000000003</v>
          </cell>
          <cell r="E9">
            <v>1.3</v>
          </cell>
          <cell r="F9">
            <v>26.5</v>
          </cell>
          <cell r="G9">
            <v>5.8</v>
          </cell>
        </row>
        <row r="11">
          <cell r="B11" t="str">
            <v>男性（785人）</v>
          </cell>
          <cell r="C11">
            <v>29.6</v>
          </cell>
          <cell r="D11">
            <v>36.299999999999997</v>
          </cell>
          <cell r="E11">
            <v>1.1000000000000001</v>
          </cell>
          <cell r="F11">
            <v>25.4</v>
          </cell>
          <cell r="G11">
            <v>7.6</v>
          </cell>
        </row>
        <row r="12">
          <cell r="B12" t="str">
            <v>女性（861人）</v>
          </cell>
          <cell r="C12">
            <v>29</v>
          </cell>
          <cell r="D12">
            <v>38</v>
          </cell>
          <cell r="E12">
            <v>1.4</v>
          </cell>
          <cell r="F12">
            <v>27.5</v>
          </cell>
          <cell r="G12">
            <v>4.0999999999999996</v>
          </cell>
        </row>
        <row r="14">
          <cell r="B14" t="str">
            <v>18～29歳（155人）</v>
          </cell>
          <cell r="C14">
            <v>23.9</v>
          </cell>
          <cell r="D14">
            <v>40</v>
          </cell>
          <cell r="E14">
            <v>0.6</v>
          </cell>
          <cell r="F14">
            <v>26.5</v>
          </cell>
          <cell r="G14">
            <v>9</v>
          </cell>
        </row>
        <row r="15">
          <cell r="B15" t="str">
            <v>30～39歳（199人）</v>
          </cell>
          <cell r="C15">
            <v>32.700000000000003</v>
          </cell>
          <cell r="D15">
            <v>38.700000000000003</v>
          </cell>
          <cell r="E15">
            <v>0</v>
          </cell>
          <cell r="F15">
            <v>22.6</v>
          </cell>
          <cell r="G15">
            <v>6</v>
          </cell>
        </row>
        <row r="16">
          <cell r="B16" t="str">
            <v>40～49歳（261人）</v>
          </cell>
          <cell r="C16">
            <v>32.200000000000003</v>
          </cell>
          <cell r="D16">
            <v>40.200000000000003</v>
          </cell>
          <cell r="E16">
            <v>0.8</v>
          </cell>
          <cell r="F16">
            <v>22.2</v>
          </cell>
          <cell r="G16">
            <v>4.5999999999999996</v>
          </cell>
        </row>
        <row r="17">
          <cell r="B17" t="str">
            <v>50～59歳（265人）</v>
          </cell>
          <cell r="C17">
            <v>33.200000000000003</v>
          </cell>
          <cell r="D17">
            <v>37.4</v>
          </cell>
          <cell r="E17">
            <v>0.8</v>
          </cell>
          <cell r="F17">
            <v>23.8</v>
          </cell>
          <cell r="G17">
            <v>4.9000000000000004</v>
          </cell>
        </row>
        <row r="18">
          <cell r="B18" t="str">
            <v>60～69歳（326人）</v>
          </cell>
          <cell r="C18">
            <v>30.7</v>
          </cell>
          <cell r="D18">
            <v>38.700000000000003</v>
          </cell>
          <cell r="E18">
            <v>1.2</v>
          </cell>
          <cell r="F18">
            <v>27</v>
          </cell>
          <cell r="G18">
            <v>2.5</v>
          </cell>
        </row>
        <row r="19">
          <cell r="B19" t="str">
            <v>70歳以上（440人）</v>
          </cell>
          <cell r="C19">
            <v>24.5</v>
          </cell>
          <cell r="D19">
            <v>32.5</v>
          </cell>
          <cell r="E19">
            <v>2.7</v>
          </cell>
          <cell r="F19">
            <v>32</v>
          </cell>
          <cell r="G19">
            <v>8.1999999999999993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Normal="100" workbookViewId="0">
      <selection activeCell="C8" sqref="C8"/>
    </sheetView>
  </sheetViews>
  <sheetFormatPr defaultColWidth="8.75" defaultRowHeight="18.75" x14ac:dyDescent="0.4"/>
  <cols>
    <col min="1" max="1" width="1.5" style="1" customWidth="1"/>
    <col min="2" max="2" width="24.75" style="1" bestFit="1" customWidth="1"/>
    <col min="3" max="3" width="9.5" style="1" customWidth="1"/>
    <col min="4" max="4" width="9.125" style="1" bestFit="1" customWidth="1"/>
    <col min="5" max="5" width="11.75" style="1" customWidth="1"/>
    <col min="6" max="6" width="11" style="1" bestFit="1" customWidth="1"/>
    <col min="7" max="7" width="13.125" style="1" bestFit="1" customWidth="1"/>
    <col min="8" max="8" width="8.75" style="1"/>
    <col min="9" max="9" width="11.75" style="1" bestFit="1" customWidth="1"/>
    <col min="10" max="16384" width="8.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5" t="s">
        <v>7</v>
      </c>
    </row>
    <row r="6" spans="1:7" s="4" customFormat="1" x14ac:dyDescent="0.4">
      <c r="A6" s="1"/>
      <c r="B6" s="2" t="s">
        <v>8</v>
      </c>
      <c r="C6" s="5"/>
    </row>
    <row r="7" spans="1:7" x14ac:dyDescent="0.4">
      <c r="B7" s="6" t="s">
        <v>9</v>
      </c>
    </row>
    <row r="8" spans="1:7" s="7" customFormat="1" ht="42" customHeight="1" x14ac:dyDescent="0.4">
      <c r="C8" s="7" t="str">
        <f t="shared" ref="C8:G9" si="0">C29</f>
        <v>不安がある</v>
      </c>
      <c r="D8" s="7" t="str">
        <f t="shared" si="0"/>
        <v>やや不安がある</v>
      </c>
      <c r="E8" s="7" t="str">
        <f t="shared" si="0"/>
        <v>無回答</v>
      </c>
      <c r="F8" s="7" t="str">
        <f t="shared" si="0"/>
        <v>あまり不安はない</v>
      </c>
      <c r="G8" s="7" t="str">
        <f t="shared" si="0"/>
        <v>不安はない</v>
      </c>
    </row>
    <row r="9" spans="1:7" x14ac:dyDescent="0.4">
      <c r="B9" s="1" t="str">
        <f>B30</f>
        <v>総数（1,646人）</v>
      </c>
      <c r="C9" s="8">
        <f t="shared" si="0"/>
        <v>29.3</v>
      </c>
      <c r="D9" s="8">
        <f t="shared" si="0"/>
        <v>37.200000000000003</v>
      </c>
      <c r="E9" s="8">
        <f t="shared" si="0"/>
        <v>1.3</v>
      </c>
      <c r="F9" s="8">
        <f t="shared" si="0"/>
        <v>26.5</v>
      </c>
      <c r="G9" s="8">
        <f t="shared" si="0"/>
        <v>5.8</v>
      </c>
    </row>
    <row r="10" spans="1:7" x14ac:dyDescent="0.4">
      <c r="C10" s="8"/>
      <c r="D10" s="8"/>
      <c r="E10" s="8"/>
      <c r="F10" s="8"/>
      <c r="G10" s="8"/>
    </row>
    <row r="11" spans="1:7" x14ac:dyDescent="0.4">
      <c r="B11" s="1" t="str">
        <f t="shared" ref="B11:G12" si="1">B32</f>
        <v>男性（785人）</v>
      </c>
      <c r="C11" s="8">
        <f t="shared" si="1"/>
        <v>29.6</v>
      </c>
      <c r="D11" s="8">
        <f t="shared" si="1"/>
        <v>36.299999999999997</v>
      </c>
      <c r="E11" s="8">
        <f t="shared" si="1"/>
        <v>1.1000000000000001</v>
      </c>
      <c r="F11" s="8">
        <f t="shared" si="1"/>
        <v>25.4</v>
      </c>
      <c r="G11" s="8">
        <f t="shared" si="1"/>
        <v>7.6</v>
      </c>
    </row>
    <row r="12" spans="1:7" x14ac:dyDescent="0.4">
      <c r="B12" s="1" t="str">
        <f t="shared" si="1"/>
        <v>女性（861人）</v>
      </c>
      <c r="C12" s="8">
        <f t="shared" si="1"/>
        <v>29</v>
      </c>
      <c r="D12" s="8">
        <f t="shared" si="1"/>
        <v>38</v>
      </c>
      <c r="E12" s="8">
        <f t="shared" si="1"/>
        <v>1.4</v>
      </c>
      <c r="F12" s="8">
        <f t="shared" si="1"/>
        <v>27.5</v>
      </c>
      <c r="G12" s="8">
        <f t="shared" si="1"/>
        <v>4.0999999999999996</v>
      </c>
    </row>
    <row r="13" spans="1:7" x14ac:dyDescent="0.4">
      <c r="C13" s="8"/>
      <c r="D13" s="8"/>
      <c r="E13" s="8"/>
      <c r="F13" s="8"/>
      <c r="G13" s="8"/>
    </row>
    <row r="14" spans="1:7" x14ac:dyDescent="0.4">
      <c r="B14" s="1" t="str">
        <f t="shared" ref="B14:G19" si="2">B35</f>
        <v>18～29歳（155人）</v>
      </c>
      <c r="C14" s="8">
        <f t="shared" si="2"/>
        <v>23.9</v>
      </c>
      <c r="D14" s="8">
        <f t="shared" si="2"/>
        <v>40</v>
      </c>
      <c r="E14" s="8">
        <f t="shared" si="2"/>
        <v>0.6</v>
      </c>
      <c r="F14" s="8">
        <f t="shared" si="2"/>
        <v>26.5</v>
      </c>
      <c r="G14" s="8">
        <f t="shared" si="2"/>
        <v>9</v>
      </c>
    </row>
    <row r="15" spans="1:7" x14ac:dyDescent="0.4">
      <c r="B15" s="1" t="str">
        <f t="shared" si="2"/>
        <v>30～39歳（199人）</v>
      </c>
      <c r="C15" s="8">
        <f t="shared" si="2"/>
        <v>32.700000000000003</v>
      </c>
      <c r="D15" s="8">
        <f t="shared" si="2"/>
        <v>38.700000000000003</v>
      </c>
      <c r="E15" s="8">
        <f t="shared" si="2"/>
        <v>0</v>
      </c>
      <c r="F15" s="8">
        <f t="shared" si="2"/>
        <v>22.6</v>
      </c>
      <c r="G15" s="8">
        <f t="shared" si="2"/>
        <v>6</v>
      </c>
    </row>
    <row r="16" spans="1:7" x14ac:dyDescent="0.4">
      <c r="B16" s="1" t="str">
        <f t="shared" si="2"/>
        <v>40～49歳（261人）</v>
      </c>
      <c r="C16" s="8">
        <f t="shared" si="2"/>
        <v>32.200000000000003</v>
      </c>
      <c r="D16" s="8">
        <f t="shared" si="2"/>
        <v>40.200000000000003</v>
      </c>
      <c r="E16" s="8">
        <f t="shared" si="2"/>
        <v>0.8</v>
      </c>
      <c r="F16" s="8">
        <f t="shared" si="2"/>
        <v>22.2</v>
      </c>
      <c r="G16" s="8">
        <f t="shared" si="2"/>
        <v>4.5999999999999996</v>
      </c>
    </row>
    <row r="17" spans="2:8" x14ac:dyDescent="0.4">
      <c r="B17" s="1" t="str">
        <f t="shared" si="2"/>
        <v>50～59歳（265人）</v>
      </c>
      <c r="C17" s="8">
        <f t="shared" si="2"/>
        <v>33.200000000000003</v>
      </c>
      <c r="D17" s="8">
        <f t="shared" si="2"/>
        <v>37.4</v>
      </c>
      <c r="E17" s="8">
        <f t="shared" si="2"/>
        <v>0.8</v>
      </c>
      <c r="F17" s="8">
        <f t="shared" si="2"/>
        <v>23.8</v>
      </c>
      <c r="G17" s="8">
        <f t="shared" si="2"/>
        <v>4.9000000000000004</v>
      </c>
    </row>
    <row r="18" spans="2:8" x14ac:dyDescent="0.4">
      <c r="B18" s="1" t="str">
        <f t="shared" si="2"/>
        <v>60～69歳（326人）</v>
      </c>
      <c r="C18" s="8">
        <f t="shared" si="2"/>
        <v>30.7</v>
      </c>
      <c r="D18" s="8">
        <f t="shared" si="2"/>
        <v>38.700000000000003</v>
      </c>
      <c r="E18" s="8">
        <f t="shared" si="2"/>
        <v>1.2</v>
      </c>
      <c r="F18" s="8">
        <f t="shared" si="2"/>
        <v>27</v>
      </c>
      <c r="G18" s="8">
        <f t="shared" si="2"/>
        <v>2.5</v>
      </c>
    </row>
    <row r="19" spans="2:8" x14ac:dyDescent="0.4">
      <c r="B19" s="1" t="str">
        <f t="shared" si="2"/>
        <v>70歳以上（440人）</v>
      </c>
      <c r="C19" s="8">
        <f t="shared" si="2"/>
        <v>24.5</v>
      </c>
      <c r="D19" s="8">
        <f t="shared" si="2"/>
        <v>32.5</v>
      </c>
      <c r="E19" s="8">
        <f t="shared" si="2"/>
        <v>2.7</v>
      </c>
      <c r="F19" s="8">
        <f t="shared" si="2"/>
        <v>32</v>
      </c>
      <c r="G19" s="8">
        <f t="shared" si="2"/>
        <v>8.1999999999999993</v>
      </c>
    </row>
    <row r="21" spans="2:8" x14ac:dyDescent="0.4">
      <c r="B21" s="9"/>
      <c r="C21" s="10"/>
      <c r="D21" s="10"/>
      <c r="E21" s="11"/>
    </row>
    <row r="22" spans="2:8" x14ac:dyDescent="0.4">
      <c r="C22" s="10"/>
      <c r="D22" s="10"/>
      <c r="E22" s="11"/>
    </row>
    <row r="23" spans="2:8" x14ac:dyDescent="0.4">
      <c r="B23" s="9"/>
      <c r="C23" s="10"/>
      <c r="D23" s="10"/>
      <c r="E23" s="11"/>
    </row>
    <row r="24" spans="2:8" x14ac:dyDescent="0.4">
      <c r="B24" s="9"/>
      <c r="C24" s="10"/>
      <c r="E24" s="12"/>
    </row>
    <row r="25" spans="2:8" x14ac:dyDescent="0.4">
      <c r="B25" s="9"/>
      <c r="C25" s="10"/>
      <c r="E25" s="12"/>
    </row>
    <row r="26" spans="2:8" x14ac:dyDescent="0.4">
      <c r="B26" s="9"/>
      <c r="C26" s="10"/>
      <c r="E26" s="12"/>
    </row>
    <row r="27" spans="2:8" x14ac:dyDescent="0.4">
      <c r="B27" s="9"/>
      <c r="C27" s="10"/>
      <c r="E27" s="12"/>
    </row>
    <row r="28" spans="2:8" x14ac:dyDescent="0.4">
      <c r="B28" s="6" t="s">
        <v>10</v>
      </c>
      <c r="C28" s="10"/>
      <c r="E28" s="12"/>
    </row>
    <row r="29" spans="2:8" ht="37.5" x14ac:dyDescent="0.4">
      <c r="B29" s="7"/>
      <c r="C29" s="7" t="s">
        <v>11</v>
      </c>
      <c r="D29" s="7" t="s">
        <v>12</v>
      </c>
      <c r="E29" s="7" t="s">
        <v>13</v>
      </c>
      <c r="F29" s="7" t="s">
        <v>14</v>
      </c>
      <c r="G29" s="7" t="s">
        <v>15</v>
      </c>
    </row>
    <row r="30" spans="2:8" x14ac:dyDescent="0.4">
      <c r="B30" s="1" t="s">
        <v>16</v>
      </c>
      <c r="C30" s="13">
        <v>29.3</v>
      </c>
      <c r="D30" s="13">
        <v>37.200000000000003</v>
      </c>
      <c r="E30" s="13">
        <v>1.3</v>
      </c>
      <c r="F30" s="13">
        <v>26.5</v>
      </c>
      <c r="G30" s="13">
        <v>5.8</v>
      </c>
      <c r="H30" s="13">
        <f>SUM(C30:G30)</f>
        <v>100.1</v>
      </c>
    </row>
    <row r="31" spans="2:8" x14ac:dyDescent="0.4">
      <c r="C31" s="13"/>
      <c r="D31" s="13"/>
      <c r="E31" s="13"/>
      <c r="F31" s="13"/>
      <c r="G31" s="13"/>
    </row>
    <row r="32" spans="2:8" x14ac:dyDescent="0.4">
      <c r="B32" s="1" t="s">
        <v>17</v>
      </c>
      <c r="C32" s="13">
        <v>29.6</v>
      </c>
      <c r="D32" s="13">
        <v>36.299999999999997</v>
      </c>
      <c r="E32" s="13">
        <v>1.1000000000000001</v>
      </c>
      <c r="F32" s="13">
        <v>25.4</v>
      </c>
      <c r="G32" s="13">
        <v>7.6</v>
      </c>
      <c r="H32" s="13">
        <f t="shared" ref="H32:H33" si="3">SUM(C32:G32)</f>
        <v>100</v>
      </c>
    </row>
    <row r="33" spans="2:8" x14ac:dyDescent="0.4">
      <c r="B33" s="1" t="s">
        <v>18</v>
      </c>
      <c r="C33" s="13">
        <v>29</v>
      </c>
      <c r="D33" s="13">
        <v>38</v>
      </c>
      <c r="E33" s="13">
        <v>1.4</v>
      </c>
      <c r="F33" s="13">
        <v>27.5</v>
      </c>
      <c r="G33" s="13">
        <v>4.0999999999999996</v>
      </c>
      <c r="H33" s="13">
        <f t="shared" si="3"/>
        <v>100</v>
      </c>
    </row>
    <row r="34" spans="2:8" x14ac:dyDescent="0.4">
      <c r="C34" s="13"/>
      <c r="D34" s="13"/>
      <c r="E34" s="13"/>
      <c r="F34" s="13"/>
      <c r="G34" s="13"/>
    </row>
    <row r="35" spans="2:8" x14ac:dyDescent="0.4">
      <c r="B35" s="1" t="s">
        <v>19</v>
      </c>
      <c r="C35" s="13">
        <v>23.9</v>
      </c>
      <c r="D35" s="13">
        <v>40</v>
      </c>
      <c r="E35" s="13">
        <v>0.6</v>
      </c>
      <c r="F35" s="13">
        <v>26.5</v>
      </c>
      <c r="G35" s="13">
        <v>9</v>
      </c>
      <c r="H35" s="13">
        <f t="shared" ref="H35:H40" si="4">SUM(C35:G35)</f>
        <v>100</v>
      </c>
    </row>
    <row r="36" spans="2:8" x14ac:dyDescent="0.4">
      <c r="B36" s="1" t="s">
        <v>20</v>
      </c>
      <c r="C36" s="13">
        <v>32.700000000000003</v>
      </c>
      <c r="D36" s="13">
        <v>38.700000000000003</v>
      </c>
      <c r="E36" s="13">
        <v>0</v>
      </c>
      <c r="F36" s="13">
        <v>22.6</v>
      </c>
      <c r="G36" s="13">
        <v>6</v>
      </c>
      <c r="H36" s="13">
        <f t="shared" si="4"/>
        <v>100</v>
      </c>
    </row>
    <row r="37" spans="2:8" x14ac:dyDescent="0.4">
      <c r="B37" s="1" t="s">
        <v>21</v>
      </c>
      <c r="C37" s="13">
        <v>32.200000000000003</v>
      </c>
      <c r="D37" s="13">
        <v>40.200000000000003</v>
      </c>
      <c r="E37" s="13">
        <v>0.8</v>
      </c>
      <c r="F37" s="13">
        <v>22.2</v>
      </c>
      <c r="G37" s="13">
        <v>4.5999999999999996</v>
      </c>
      <c r="H37" s="13">
        <f t="shared" si="4"/>
        <v>100</v>
      </c>
    </row>
    <row r="38" spans="2:8" x14ac:dyDescent="0.4">
      <c r="B38" s="1" t="s">
        <v>22</v>
      </c>
      <c r="C38" s="13">
        <v>33.200000000000003</v>
      </c>
      <c r="D38" s="13">
        <v>37.4</v>
      </c>
      <c r="E38" s="13">
        <v>0.8</v>
      </c>
      <c r="F38" s="13">
        <v>23.8</v>
      </c>
      <c r="G38" s="13">
        <v>4.9000000000000004</v>
      </c>
      <c r="H38" s="13">
        <f t="shared" si="4"/>
        <v>100.1</v>
      </c>
    </row>
    <row r="39" spans="2:8" x14ac:dyDescent="0.4">
      <c r="B39" s="1" t="s">
        <v>23</v>
      </c>
      <c r="C39" s="13">
        <v>30.7</v>
      </c>
      <c r="D39" s="13">
        <v>38.700000000000003</v>
      </c>
      <c r="E39" s="13">
        <v>1.2</v>
      </c>
      <c r="F39" s="13">
        <v>27</v>
      </c>
      <c r="G39" s="13">
        <v>2.5</v>
      </c>
      <c r="H39" s="13">
        <f t="shared" si="4"/>
        <v>100.10000000000001</v>
      </c>
    </row>
    <row r="40" spans="2:8" x14ac:dyDescent="0.4">
      <c r="B40" s="1" t="s">
        <v>24</v>
      </c>
      <c r="C40" s="13">
        <v>24.5</v>
      </c>
      <c r="D40" s="13">
        <v>32.5</v>
      </c>
      <c r="E40" s="13">
        <v>2.7</v>
      </c>
      <c r="F40" s="13">
        <v>32</v>
      </c>
      <c r="G40" s="13">
        <v>8.1999999999999993</v>
      </c>
      <c r="H40" s="13">
        <f t="shared" si="4"/>
        <v>99.9</v>
      </c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  <row r="297" spans="5:5" x14ac:dyDescent="0.4">
      <c r="E297" s="12"/>
    </row>
    <row r="298" spans="5:5" x14ac:dyDescent="0.4">
      <c r="E298" s="12"/>
    </row>
    <row r="299" spans="5:5" x14ac:dyDescent="0.4">
      <c r="E299" s="12"/>
    </row>
    <row r="300" spans="5:5" x14ac:dyDescent="0.4">
      <c r="E300" s="12"/>
    </row>
    <row r="301" spans="5:5" x14ac:dyDescent="0.4">
      <c r="E301" s="1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2022-09-09T03:09:19Z</dcterms:created>
  <dcterms:modified xsi:type="dcterms:W3CDTF">2022-09-09T03:09:19Z</dcterms:modified>
</cp:coreProperties>
</file>