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F39" i="1"/>
  <c r="F38" i="1"/>
  <c r="F37" i="1"/>
  <c r="F36" i="1"/>
  <c r="F35" i="1"/>
  <c r="F33" i="1"/>
  <c r="F32" i="1"/>
  <c r="F30" i="1"/>
  <c r="E19" i="1"/>
  <c r="D19" i="1"/>
  <c r="C19" i="1"/>
  <c r="B19" i="1"/>
  <c r="E18" i="1"/>
  <c r="D18" i="1"/>
  <c r="C18" i="1"/>
  <c r="B18" i="1"/>
  <c r="E17" i="1"/>
  <c r="D17" i="1"/>
  <c r="C17" i="1"/>
  <c r="B17" i="1"/>
  <c r="E16" i="1"/>
  <c r="D16" i="1"/>
  <c r="C16" i="1"/>
  <c r="B16" i="1"/>
  <c r="E15" i="1"/>
  <c r="D15" i="1"/>
  <c r="C15" i="1"/>
  <c r="B15" i="1"/>
  <c r="E14" i="1"/>
  <c r="D14" i="1"/>
  <c r="C14" i="1"/>
  <c r="B14" i="1"/>
  <c r="E12" i="1"/>
  <c r="D12" i="1"/>
  <c r="C12" i="1"/>
  <c r="B12" i="1"/>
  <c r="E11" i="1"/>
  <c r="D11" i="1"/>
  <c r="C11" i="1"/>
  <c r="B11" i="1"/>
  <c r="E9" i="1"/>
  <c r="D9" i="1"/>
  <c r="C9" i="1"/>
  <c r="B9" i="1"/>
  <c r="E8" i="1"/>
  <c r="D8" i="1"/>
  <c r="C8" i="1"/>
</calcChain>
</file>

<file path=xl/sharedStrings.xml><?xml version="1.0" encoding="utf-8"?>
<sst xmlns="http://schemas.openxmlformats.org/spreadsheetml/2006/main" count="23" uniqueCount="23">
  <si>
    <t>図表名</t>
  </si>
  <si>
    <t>いつも通る道路での渋滞の有無</t>
    <phoneticPr fontId="1"/>
  </si>
  <si>
    <t>メインカテゴリー</t>
  </si>
  <si>
    <t>人口・社会</t>
  </si>
  <si>
    <t>サブカテゴリー</t>
  </si>
  <si>
    <t>環境</t>
  </si>
  <si>
    <t>コメント</t>
  </si>
  <si>
    <t>いつも通る一般道路で車が渋滞しているところがあるか聞いたところ、「ある」の割合が61.2％、「ない」の割合が36.1％となっている。性別に見ると、「ある」の割合は男性で、「ない」の割合は女性で、それぞれ高い。年齢別に見ると、「ある」の割合は30歳代から50歳代で、「ない」の割合は70歳以上でそれぞれ高くなっている。</t>
    <phoneticPr fontId="1"/>
  </si>
  <si>
    <t>脚注</t>
  </si>
  <si>
    <t>グラフ用データ</t>
  </si>
  <si>
    <t>グラフ用元データ</t>
  </si>
  <si>
    <t>ある</t>
    <phoneticPr fontId="1"/>
  </si>
  <si>
    <t>ない</t>
    <phoneticPr fontId="1"/>
  </si>
  <si>
    <t>無回答</t>
    <rPh sb="0" eb="3">
      <t>ムカイトウ</t>
    </rPh>
    <phoneticPr fontId="1"/>
  </si>
  <si>
    <t>総数（1,646人）</t>
    <rPh sb="0" eb="2">
      <t>ソウスウ</t>
    </rPh>
    <rPh sb="8" eb="9">
      <t>ニン</t>
    </rPh>
    <phoneticPr fontId="1"/>
  </si>
  <si>
    <t>男性（785人）</t>
    <rPh sb="0" eb="2">
      <t>ダンセイ</t>
    </rPh>
    <rPh sb="6" eb="7">
      <t>ニン</t>
    </rPh>
    <phoneticPr fontId="1"/>
  </si>
  <si>
    <t>女性（861人）</t>
    <phoneticPr fontId="1"/>
  </si>
  <si>
    <t>18～29歳（155人）</t>
    <rPh sb="5" eb="6">
      <t>サイ</t>
    </rPh>
    <rPh sb="10" eb="11">
      <t>ニン</t>
    </rPh>
    <phoneticPr fontId="1"/>
  </si>
  <si>
    <t>30～39歳（199人）</t>
    <rPh sb="5" eb="6">
      <t>サイ</t>
    </rPh>
    <rPh sb="10" eb="11">
      <t>ニン</t>
    </rPh>
    <phoneticPr fontId="1"/>
  </si>
  <si>
    <t>40～49歳（261人）</t>
    <rPh sb="5" eb="6">
      <t>サイ</t>
    </rPh>
    <rPh sb="10" eb="11">
      <t>ニン</t>
    </rPh>
    <phoneticPr fontId="1"/>
  </si>
  <si>
    <t>50～59歳（265人）</t>
    <rPh sb="5" eb="6">
      <t>サイ</t>
    </rPh>
    <rPh sb="10" eb="11">
      <t>ニン</t>
    </rPh>
    <phoneticPr fontId="1"/>
  </si>
  <si>
    <t>60～69歳（326人）</t>
    <rPh sb="5" eb="6">
      <t>サイ</t>
    </rPh>
    <rPh sb="10" eb="11">
      <t>ニン</t>
    </rPh>
    <phoneticPr fontId="1"/>
  </si>
  <si>
    <t>70歳以上（440人）</t>
    <rPh sb="2" eb="3">
      <t>サイ</t>
    </rPh>
    <rPh sb="3" eb="5">
      <t>イジョウ</t>
    </rPh>
    <rPh sb="9" eb="10">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</si>
</sst>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 fontId="0" fillId="2" borderId="0" xfId="0" applyNumberFormat="1" applyFill="1"/>
    <xf numFmtId="176" fontId="0" fillId="2" borderId="0" xfId="0" applyNumberFormat="1" applyFill="1"/>
    <xf numFmtId="177" fontId="0" fillId="2" borderId="0" xfId="0" applyNumberFormat="1" applyFill="1"/>
    <xf numFmtId="0" fontId="0" fillId="2" borderId="0" xfId="0" applyNumberFormat="1" applyFill="1"/>
    <xf numFmtId="0" fontId="0" fillId="2" borderId="0" xfId="0" applyFill="1" applyAlignment="1">
      <alignment wrapText="1"/>
    </xf>
    <xf numFmtId="178"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mn-lt"/>
                <a:ea typeface="+mn-ea"/>
                <a:cs typeface="+mn-cs"/>
              </a:defRPr>
            </a:pPr>
            <a:r>
              <a:rPr lang="ja-JP" altLang="en-US">
                <a:solidFill>
                  <a:sysClr val="windowText" lastClr="000000"/>
                </a:solidFill>
              </a:rPr>
              <a:t>いつも通る道路での渋滞の有無</a:t>
            </a:r>
            <a:endParaRPr lang="ja-JP">
              <a:solidFill>
                <a:sysClr val="windowText" lastClr="000000"/>
              </a:solidFill>
            </a:endParaRPr>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552104612252512"/>
          <c:y val="8.5090125391849528E-2"/>
          <c:w val="0.81500530845460639"/>
          <c:h val="0.79451703774097204"/>
        </c:manualLayout>
      </c:layout>
      <c:barChart>
        <c:barDir val="bar"/>
        <c:grouping val="percentStacked"/>
        <c:varyColors val="0"/>
        <c:ser>
          <c:idx val="0"/>
          <c:order val="0"/>
          <c:tx>
            <c:strRef>
              <c:f>'1'!$C$8</c:f>
              <c:strCache>
                <c:ptCount val="1"/>
                <c:pt idx="0">
                  <c:v>ある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4361-438F-BEFA-F3DC4F8C62CF}"/>
              </c:ext>
            </c:extLst>
          </c:dPt>
          <c:dLbls>
            <c:spPr>
              <a:noFill/>
              <a:ln>
                <a:noFill/>
              </a:ln>
              <a:effectLst/>
            </c:spPr>
            <c:txPr>
              <a:bodyPr rot="0" spcFirstLastPara="1" vertOverflow="ellipsis" vert="horz" wrap="square" anchor="ctr" anchorCtr="1"/>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'1'!$C$9:$C$19</c:f>
              <c:numCache>
                <c:formatCode>General</c:formatCode>
                <c:ptCount val="11"/>
                <c:pt idx="0">
                  <c:v>61.2</c:v>
                </c:pt>
                <c:pt idx="2">
                  <c:v>64.8</c:v>
                </c:pt>
                <c:pt idx="3">
                  <c:v>57.8</c:v>
                </c:pt>
                <c:pt idx="5">
                  <c:v>63.9</c:v>
                </c:pt>
                <c:pt idx="6">
                  <c:v>77.400000000000006</c:v>
                </c:pt>
                <c:pt idx="7">
                  <c:v>74.3</c:v>
                </c:pt>
                <c:pt idx="8">
                  <c:v>69.400000000000006</c:v>
                </c:pt>
                <c:pt idx="9">
                  <c:v>56.7</c:v>
                </c:pt>
                <c:pt idx="10">
                  <c:v>43.4</c:v>
                </c:pt>
              </c:numCache>
            </c:numRef>
          </c:val>
          <c:extLst>
            <c:ext xmlns:c16="http://schemas.microsoft.com/office/drawing/2014/chart" uri="{C3380CC4-5D6E-409C-BE32-E72D297353CC}">
              <c16:uniqueId val="{00000002-4361-438F-BEFA-F3DC4F8C62CF}"/>
            </c:ext>
          </c:extLst>
        </c:ser>
        <c:ser>
          <c:idx val="1"/>
          <c:order val="1"/>
          <c:tx>
            <c:strRef>
              <c:f>'1'!$D$8</c:f>
              <c:strCache>
                <c:ptCount val="1"/>
                <c:pt idx="0">
                  <c:v>ない</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4361-438F-BEFA-F3DC4F8C62CF}"/>
              </c:ext>
            </c:extLst>
          </c:dPt>
          <c:dLbls>
            <c:spPr>
              <a:noFill/>
              <a:ln>
                <a:noFill/>
              </a:ln>
              <a:effectLst/>
            </c:spPr>
            <c:txPr>
              <a:bodyPr rot="0" spcFirstLastPara="1" vertOverflow="ellipsis" vert="horz" wrap="square" anchor="ctr" anchorCtr="1"/>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'1'!$D$9:$D$19</c:f>
              <c:numCache>
                <c:formatCode>General</c:formatCode>
                <c:ptCount val="11"/>
                <c:pt idx="0">
                  <c:v>36.1</c:v>
                </c:pt>
                <c:pt idx="2">
                  <c:v>33.6</c:v>
                </c:pt>
                <c:pt idx="3">
                  <c:v>38.4</c:v>
                </c:pt>
                <c:pt idx="5">
                  <c:v>35.5</c:v>
                </c:pt>
                <c:pt idx="6">
                  <c:v>22.1</c:v>
                </c:pt>
                <c:pt idx="7">
                  <c:v>24.5</c:v>
                </c:pt>
                <c:pt idx="8">
                  <c:v>30.2</c:v>
                </c:pt>
                <c:pt idx="9">
                  <c:v>39.9</c:v>
                </c:pt>
                <c:pt idx="10">
                  <c:v>50.5</c:v>
                </c:pt>
              </c:numCache>
            </c:numRef>
          </c:val>
          <c:extLst>
            <c:ext xmlns:c16="http://schemas.microsoft.com/office/drawing/2014/chart" uri="{C3380CC4-5D6E-409C-BE32-E72D297353CC}">
              <c16:uniqueId val="{00000005-4361-438F-BEFA-F3DC4F8C62CF}"/>
            </c:ext>
          </c:extLst>
        </c:ser>
        <c:ser>
          <c:idx val="2"/>
          <c:order val="2"/>
          <c:tx>
            <c:strRef>
              <c:f>'1'!$E$8</c:f>
              <c:strCache>
                <c:ptCount val="1"/>
                <c:pt idx="0">
                  <c:v>無回答</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4361-438F-BEFA-F3DC4F8C62CF}"/>
              </c:ext>
            </c:extLst>
          </c:dPt>
          <c:dLbls>
            <c:spPr>
              <a:noFill/>
              <a:ln>
                <a:noFill/>
              </a:ln>
              <a:effectLst/>
            </c:spPr>
            <c:txPr>
              <a:bodyPr rot="0" spcFirstLastPara="1" vertOverflow="ellipsis" vert="horz" wrap="square" anchor="ctr" anchorCtr="1"/>
              <a:lstStyle/>
              <a:p>
                <a:pPr>
                  <a:defRPr lang="ja-JP"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'1'!$E$9:$E$19</c:f>
              <c:numCache>
                <c:formatCode>General</c:formatCode>
                <c:ptCount val="11"/>
                <c:pt idx="0">
                  <c:v>2.7</c:v>
                </c:pt>
                <c:pt idx="2">
                  <c:v>1.5</c:v>
                </c:pt>
                <c:pt idx="3">
                  <c:v>3.7</c:v>
                </c:pt>
                <c:pt idx="5">
                  <c:v>0.6</c:v>
                </c:pt>
                <c:pt idx="6">
                  <c:v>0.5</c:v>
                </c:pt>
                <c:pt idx="7">
                  <c:v>1.1000000000000001</c:v>
                </c:pt>
                <c:pt idx="8">
                  <c:v>0.4</c:v>
                </c:pt>
                <c:pt idx="9">
                  <c:v>3.4</c:v>
                </c:pt>
                <c:pt idx="10">
                  <c:v>6.1</c:v>
                </c:pt>
              </c:numCache>
            </c:numRef>
          </c:val>
          <c:extLst>
            <c:ext xmlns:c16="http://schemas.microsoft.com/office/drawing/2014/chart" uri="{C3380CC4-5D6E-409C-BE32-E72D297353CC}">
              <c16:uniqueId val="{00000008-4361-438F-BEFA-F3DC4F8C62CF}"/>
            </c:ext>
          </c:extLst>
        </c:ser>
        <c:dLbls>
          <c:dLblPos val="ctr"/>
          <c:showLegendKey val="0"/>
          <c:showVal val="1"/>
          <c:showCatName val="0"/>
          <c:showSerName val="0"/>
          <c:showPercent val="0"/>
          <c:showBubbleSize val="0"/>
        </c:dLbls>
        <c:gapWidth val="150"/>
        <c:overlap val="100"/>
        <c:axId val="2056942960"/>
        <c:axId val="2056947952"/>
      </c:barChart>
      <c:catAx>
        <c:axId val="2056942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ja-JP"/>
          </a:p>
        </c:txPr>
        <c:crossAx val="2056947952"/>
        <c:crosses val="autoZero"/>
        <c:auto val="1"/>
        <c:lblAlgn val="ctr"/>
        <c:lblOffset val="100"/>
        <c:noMultiLvlLbl val="0"/>
      </c:catAx>
      <c:valAx>
        <c:axId val="2056947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ja-JP"/>
          </a:p>
        </c:txPr>
        <c:crossAx val="2056942960"/>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7</xdr:row>
      <xdr:rowOff>0</xdr:rowOff>
    </xdr:from>
    <xdr:to>
      <xdr:col>21</xdr:col>
      <xdr:colOff>568960</xdr:colOff>
      <xdr:row>34</xdr:row>
      <xdr:rowOff>71120</xdr:rowOff>
    </xdr:to>
    <xdr:graphicFrame macro="">
      <xdr:nvGraphicFramePr>
        <xdr:cNvPr id="2" name="グラフ 1">
          <a:extLst>
            <a:ext uri="{FF2B5EF4-FFF2-40B4-BE49-F238E27FC236}">
              <a16:creationId xmlns:a16="http://schemas.microsoft.com/office/drawing/2014/main" id="{4B9D82B1-7519-453B-8977-20B8B5EEA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0.00396</cdr:x>
      <cdr:y>0.06308</cdr:y>
    </cdr:from>
    <cdr:to>
      <cdr:x>0.13094</cdr:x>
      <cdr:y>0.10902</cdr:y>
    </cdr:to>
    <cdr:sp macro="" textlink="">
      <cdr:nvSpPr>
        <cdr:cNvPr id="2" name="テキスト ボックス 1">
          <a:extLst xmlns:a="http://schemas.openxmlformats.org/drawingml/2006/main">
            <a:ext uri="{FF2B5EF4-FFF2-40B4-BE49-F238E27FC236}">
              <a16:creationId xmlns:a16="http://schemas.microsoft.com/office/drawing/2014/main" id="{0C7BB180-6DCB-6A7A-2184-C3147AC94A66}"/>
            </a:ext>
          </a:extLst>
        </cdr:cNvPr>
        <cdr:cNvSpPr txBox="1"/>
      </cdr:nvSpPr>
      <cdr:spPr>
        <a:xfrm xmlns:a="http://schemas.openxmlformats.org/drawingml/2006/main">
          <a:off x="34390" y="393829"/>
          <a:ext cx="1102727" cy="286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solidFill>
                <a:schemeClr val="tx1">
                  <a:lumMod val="65000"/>
                  <a:lumOff val="35000"/>
                </a:schemeClr>
              </a:solidFill>
            </a:rPr>
            <a:t>（該当者数）</a:t>
          </a:r>
        </a:p>
      </cdr:txBody>
    </cdr:sp>
  </cdr:relSizeAnchor>
  <cdr:relSizeAnchor xmlns:cdr="http://schemas.openxmlformats.org/drawingml/2006/chartDrawing">
    <cdr:from>
      <cdr:x>0.01245</cdr:x>
      <cdr:y>0.20729</cdr:y>
    </cdr:from>
    <cdr:to>
      <cdr:x>0.10721</cdr:x>
      <cdr:y>0.25508</cdr:y>
    </cdr:to>
    <cdr:sp macro="" textlink="">
      <cdr:nvSpPr>
        <cdr:cNvPr id="3" name="テキスト ボックス 1">
          <a:extLst xmlns:a="http://schemas.openxmlformats.org/drawingml/2006/main">
            <a:ext uri="{FF2B5EF4-FFF2-40B4-BE49-F238E27FC236}">
              <a16:creationId xmlns:a16="http://schemas.microsoft.com/office/drawing/2014/main" id="{AA88FEC6-ED2A-183F-05E6-9D549F0C7B6E}"/>
            </a:ext>
          </a:extLst>
        </cdr:cNvPr>
        <cdr:cNvSpPr txBox="1"/>
      </cdr:nvSpPr>
      <cdr:spPr>
        <a:xfrm xmlns:a="http://schemas.openxmlformats.org/drawingml/2006/main">
          <a:off x="111761" y="1343660"/>
          <a:ext cx="850899" cy="309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solidFill>
                <a:schemeClr val="tx1">
                  <a:lumMod val="65000"/>
                  <a:lumOff val="35000"/>
                </a:schemeClr>
              </a:solidFill>
            </a:rPr>
            <a:t>［　性　］</a:t>
          </a:r>
        </a:p>
      </cdr:txBody>
    </cdr:sp>
  </cdr:relSizeAnchor>
  <cdr:relSizeAnchor xmlns:cdr="http://schemas.openxmlformats.org/drawingml/2006/chartDrawing">
    <cdr:from>
      <cdr:x>0.00636</cdr:x>
      <cdr:y>0.42359</cdr:y>
    </cdr:from>
    <cdr:to>
      <cdr:x>0.12518</cdr:x>
      <cdr:y>0.47178</cdr:y>
    </cdr:to>
    <cdr:sp macro="" textlink="">
      <cdr:nvSpPr>
        <cdr:cNvPr id="4" name="テキスト ボックス 1">
          <a:extLst xmlns:a="http://schemas.openxmlformats.org/drawingml/2006/main">
            <a:ext uri="{FF2B5EF4-FFF2-40B4-BE49-F238E27FC236}">
              <a16:creationId xmlns:a16="http://schemas.microsoft.com/office/drawing/2014/main" id="{D1001D4D-709C-2E1A-0FD2-D7F0BC51A871}"/>
            </a:ext>
          </a:extLst>
        </cdr:cNvPr>
        <cdr:cNvSpPr txBox="1"/>
      </cdr:nvSpPr>
      <cdr:spPr>
        <a:xfrm xmlns:a="http://schemas.openxmlformats.org/drawingml/2006/main">
          <a:off x="57150" y="2745740"/>
          <a:ext cx="1066800" cy="312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solidFill>
                <a:schemeClr val="tx1">
                  <a:lumMod val="65000"/>
                  <a:lumOff val="35000"/>
                </a:schemeClr>
              </a:solidFill>
            </a:rPr>
            <a:t>［　年齢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row r="8">
          <cell r="C8" t="str">
            <v>ある</v>
          </cell>
          <cell r="D8" t="str">
            <v>ない</v>
          </cell>
          <cell r="E8" t="str">
            <v>無回答</v>
          </cell>
        </row>
        <row r="9">
          <cell r="B9" t="str">
            <v>総数（1,646人）</v>
          </cell>
          <cell r="C9">
            <v>61.2</v>
          </cell>
          <cell r="D9">
            <v>36.1</v>
          </cell>
          <cell r="E9">
            <v>2.7</v>
          </cell>
        </row>
        <row r="11">
          <cell r="B11" t="str">
            <v>男性（785人）</v>
          </cell>
          <cell r="C11">
            <v>64.8</v>
          </cell>
          <cell r="D11">
            <v>33.6</v>
          </cell>
          <cell r="E11">
            <v>1.5</v>
          </cell>
        </row>
        <row r="12">
          <cell r="B12" t="str">
            <v>女性（861人）</v>
          </cell>
          <cell r="C12">
            <v>57.8</v>
          </cell>
          <cell r="D12">
            <v>38.4</v>
          </cell>
          <cell r="E12">
            <v>3.7</v>
          </cell>
        </row>
        <row r="14">
          <cell r="B14" t="str">
            <v>18～29歳（155人）</v>
          </cell>
          <cell r="C14">
            <v>63.9</v>
          </cell>
          <cell r="D14">
            <v>35.5</v>
          </cell>
          <cell r="E14">
            <v>0.6</v>
          </cell>
        </row>
        <row r="15">
          <cell r="B15" t="str">
            <v>30～39歳（199人）</v>
          </cell>
          <cell r="C15">
            <v>77.400000000000006</v>
          </cell>
          <cell r="D15">
            <v>22.1</v>
          </cell>
          <cell r="E15">
            <v>0.5</v>
          </cell>
        </row>
        <row r="16">
          <cell r="B16" t="str">
            <v>40～49歳（261人）</v>
          </cell>
          <cell r="C16">
            <v>74.3</v>
          </cell>
          <cell r="D16">
            <v>24.5</v>
          </cell>
          <cell r="E16">
            <v>1.1000000000000001</v>
          </cell>
        </row>
        <row r="17">
          <cell r="B17" t="str">
            <v>50～59歳（265人）</v>
          </cell>
          <cell r="C17">
            <v>69.400000000000006</v>
          </cell>
          <cell r="D17">
            <v>30.2</v>
          </cell>
          <cell r="E17">
            <v>0.4</v>
          </cell>
        </row>
        <row r="18">
          <cell r="B18" t="str">
            <v>60～69歳（326人）</v>
          </cell>
          <cell r="C18">
            <v>56.7</v>
          </cell>
          <cell r="D18">
            <v>39.9</v>
          </cell>
          <cell r="E18">
            <v>3.4</v>
          </cell>
        </row>
        <row r="19">
          <cell r="B19" t="str">
            <v>70歳以上（440人）</v>
          </cell>
          <cell r="C19">
            <v>43.4</v>
          </cell>
          <cell r="D19">
            <v>50.5</v>
          </cell>
          <cell r="E19">
            <v>6.1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
  <sheetViews>
    <sheetView tabSelected="1" zoomScaleNormal="100" workbookViewId="0">
      <selection activeCell="C8" sqref="C8"/>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row>
    <row r="7" spans="1:5" x14ac:dyDescent="0.4">
      <c r="B7" s="6" t="s">
        <v>9</v>
      </c>
    </row>
    <row r="8" spans="1:5" x14ac:dyDescent="0.4">
      <c r="C8" s="1" t="str">
        <f t="shared" ref="C8:E9" si="0">C29</f>
        <v>ある</v>
      </c>
      <c r="D8" s="1" t="str">
        <f t="shared" si="0"/>
        <v>ない</v>
      </c>
      <c r="E8" s="1" t="str">
        <f t="shared" si="0"/>
        <v>無回答</v>
      </c>
    </row>
    <row r="9" spans="1:5" x14ac:dyDescent="0.4">
      <c r="B9" s="1" t="str">
        <f>B30</f>
        <v>総数（1,646人）</v>
      </c>
      <c r="C9" s="1">
        <f t="shared" si="0"/>
        <v>61.2</v>
      </c>
      <c r="D9" s="1">
        <f t="shared" si="0"/>
        <v>36.1</v>
      </c>
      <c r="E9" s="1">
        <f t="shared" si="0"/>
        <v>2.7</v>
      </c>
    </row>
    <row r="11" spans="1:5" x14ac:dyDescent="0.4">
      <c r="B11" s="1" t="str">
        <f t="shared" ref="B11:E12" si="1">B32</f>
        <v>男性（785人）</v>
      </c>
      <c r="C11" s="1">
        <f t="shared" si="1"/>
        <v>64.8</v>
      </c>
      <c r="D11" s="1">
        <f t="shared" si="1"/>
        <v>33.6</v>
      </c>
      <c r="E11" s="1">
        <f t="shared" si="1"/>
        <v>1.5</v>
      </c>
    </row>
    <row r="12" spans="1:5" x14ac:dyDescent="0.4">
      <c r="B12" s="1" t="str">
        <f t="shared" si="1"/>
        <v>女性（861人）</v>
      </c>
      <c r="C12" s="1">
        <f t="shared" si="1"/>
        <v>57.8</v>
      </c>
      <c r="D12" s="1">
        <f t="shared" si="1"/>
        <v>38.4</v>
      </c>
      <c r="E12" s="1">
        <f t="shared" si="1"/>
        <v>3.7</v>
      </c>
    </row>
    <row r="14" spans="1:5" x14ac:dyDescent="0.4">
      <c r="B14" s="1" t="str">
        <f t="shared" ref="B14:E19" si="2">B35</f>
        <v>18～29歳（155人）</v>
      </c>
      <c r="C14" s="1">
        <f t="shared" si="2"/>
        <v>63.9</v>
      </c>
      <c r="D14" s="1">
        <f t="shared" si="2"/>
        <v>35.5</v>
      </c>
      <c r="E14" s="1">
        <f t="shared" si="2"/>
        <v>0.6</v>
      </c>
    </row>
    <row r="15" spans="1:5" x14ac:dyDescent="0.4">
      <c r="B15" s="1" t="str">
        <f t="shared" si="2"/>
        <v>30～39歳（199人）</v>
      </c>
      <c r="C15" s="1">
        <f t="shared" si="2"/>
        <v>77.400000000000006</v>
      </c>
      <c r="D15" s="1">
        <f t="shared" si="2"/>
        <v>22.1</v>
      </c>
      <c r="E15" s="1">
        <f t="shared" si="2"/>
        <v>0.5</v>
      </c>
    </row>
    <row r="16" spans="1:5" x14ac:dyDescent="0.4">
      <c r="B16" s="1" t="str">
        <f t="shared" si="2"/>
        <v>40～49歳（261人）</v>
      </c>
      <c r="C16" s="1">
        <f t="shared" si="2"/>
        <v>74.3</v>
      </c>
      <c r="D16" s="1">
        <f t="shared" si="2"/>
        <v>24.5</v>
      </c>
      <c r="E16" s="1">
        <f t="shared" si="2"/>
        <v>1.1000000000000001</v>
      </c>
    </row>
    <row r="17" spans="2:6" x14ac:dyDescent="0.4">
      <c r="B17" s="1" t="str">
        <f t="shared" si="2"/>
        <v>50～59歳（265人）</v>
      </c>
      <c r="C17" s="1">
        <f t="shared" si="2"/>
        <v>69.400000000000006</v>
      </c>
      <c r="D17" s="1">
        <f t="shared" si="2"/>
        <v>30.2</v>
      </c>
      <c r="E17" s="1">
        <f t="shared" si="2"/>
        <v>0.4</v>
      </c>
    </row>
    <row r="18" spans="2:6" x14ac:dyDescent="0.4">
      <c r="B18" s="1" t="str">
        <f t="shared" si="2"/>
        <v>60～69歳（326人）</v>
      </c>
      <c r="C18" s="1">
        <f t="shared" si="2"/>
        <v>56.7</v>
      </c>
      <c r="D18" s="1">
        <f t="shared" si="2"/>
        <v>39.9</v>
      </c>
      <c r="E18" s="1">
        <f t="shared" si="2"/>
        <v>3.4</v>
      </c>
    </row>
    <row r="19" spans="2:6" x14ac:dyDescent="0.4">
      <c r="B19" s="1" t="str">
        <f t="shared" si="2"/>
        <v>70歳以上（440人）</v>
      </c>
      <c r="C19" s="1">
        <f t="shared" si="2"/>
        <v>43.4</v>
      </c>
      <c r="D19" s="1">
        <f t="shared" si="2"/>
        <v>50.5</v>
      </c>
      <c r="E19" s="1">
        <f t="shared" si="2"/>
        <v>6.1</v>
      </c>
    </row>
    <row r="21" spans="2:6" x14ac:dyDescent="0.4">
      <c r="B21" s="7"/>
      <c r="C21" s="8"/>
      <c r="D21" s="8"/>
      <c r="E21" s="9"/>
    </row>
    <row r="22" spans="2:6" x14ac:dyDescent="0.4">
      <c r="C22" s="8"/>
      <c r="D22" s="8"/>
      <c r="E22" s="9"/>
    </row>
    <row r="23" spans="2:6" x14ac:dyDescent="0.4">
      <c r="B23" s="7"/>
      <c r="C23" s="8"/>
      <c r="D23" s="8"/>
      <c r="E23" s="9"/>
    </row>
    <row r="24" spans="2:6" x14ac:dyDescent="0.4">
      <c r="B24" s="7"/>
      <c r="C24" s="8"/>
      <c r="E24" s="10"/>
    </row>
    <row r="25" spans="2:6" x14ac:dyDescent="0.4">
      <c r="B25" s="7"/>
      <c r="C25" s="8"/>
      <c r="E25" s="10"/>
    </row>
    <row r="26" spans="2:6" x14ac:dyDescent="0.4">
      <c r="B26" s="7"/>
      <c r="C26" s="8"/>
      <c r="E26" s="10"/>
    </row>
    <row r="27" spans="2:6" x14ac:dyDescent="0.4">
      <c r="B27" s="7"/>
      <c r="C27" s="8"/>
      <c r="E27" s="10"/>
    </row>
    <row r="28" spans="2:6" x14ac:dyDescent="0.4">
      <c r="B28" s="6" t="s">
        <v>10</v>
      </c>
      <c r="C28" s="8"/>
      <c r="E28" s="10"/>
    </row>
    <row r="29" spans="2:6" x14ac:dyDescent="0.4">
      <c r="B29" s="11"/>
      <c r="C29" s="11" t="s">
        <v>11</v>
      </c>
      <c r="D29" s="11" t="s">
        <v>12</v>
      </c>
      <c r="E29" s="11" t="s">
        <v>13</v>
      </c>
      <c r="F29" s="11"/>
    </row>
    <row r="30" spans="2:6" x14ac:dyDescent="0.4">
      <c r="B30" s="1" t="s">
        <v>14</v>
      </c>
      <c r="C30" s="12">
        <v>61.2</v>
      </c>
      <c r="D30" s="12">
        <v>36.1</v>
      </c>
      <c r="E30" s="12">
        <v>2.7</v>
      </c>
      <c r="F30" s="12">
        <f>SUM(C30:E30)</f>
        <v>100.00000000000001</v>
      </c>
    </row>
    <row r="31" spans="2:6" x14ac:dyDescent="0.4">
      <c r="C31" s="12"/>
      <c r="D31" s="12"/>
      <c r="E31" s="12"/>
      <c r="F31" s="12"/>
    </row>
    <row r="32" spans="2:6" x14ac:dyDescent="0.4">
      <c r="B32" s="7" t="s">
        <v>15</v>
      </c>
      <c r="C32" s="12">
        <v>64.8</v>
      </c>
      <c r="D32" s="12">
        <v>33.6</v>
      </c>
      <c r="E32" s="12">
        <v>1.5</v>
      </c>
      <c r="F32" s="12">
        <f t="shared" ref="F32:F40" si="3">SUM(C32:E32)</f>
        <v>99.9</v>
      </c>
    </row>
    <row r="33" spans="2:6" x14ac:dyDescent="0.4">
      <c r="B33" s="7" t="s">
        <v>16</v>
      </c>
      <c r="C33" s="12">
        <v>57.8</v>
      </c>
      <c r="D33" s="12">
        <v>38.4</v>
      </c>
      <c r="E33" s="12">
        <v>3.7</v>
      </c>
      <c r="F33" s="12">
        <f t="shared" si="3"/>
        <v>99.899999999999991</v>
      </c>
    </row>
    <row r="34" spans="2:6" x14ac:dyDescent="0.4">
      <c r="B34" s="7"/>
      <c r="C34" s="12"/>
      <c r="D34" s="12"/>
      <c r="E34" s="12"/>
      <c r="F34" s="12"/>
    </row>
    <row r="35" spans="2:6" x14ac:dyDescent="0.4">
      <c r="B35" s="7" t="s">
        <v>17</v>
      </c>
      <c r="C35" s="12">
        <v>63.9</v>
      </c>
      <c r="D35" s="12">
        <v>35.5</v>
      </c>
      <c r="E35" s="12">
        <v>0.6</v>
      </c>
      <c r="F35" s="12">
        <f t="shared" si="3"/>
        <v>100</v>
      </c>
    </row>
    <row r="36" spans="2:6" x14ac:dyDescent="0.4">
      <c r="B36" s="7" t="s">
        <v>18</v>
      </c>
      <c r="C36" s="12">
        <v>77.400000000000006</v>
      </c>
      <c r="D36" s="12">
        <v>22.1</v>
      </c>
      <c r="E36" s="12">
        <v>0.5</v>
      </c>
      <c r="F36" s="12">
        <f t="shared" si="3"/>
        <v>100</v>
      </c>
    </row>
    <row r="37" spans="2:6" x14ac:dyDescent="0.4">
      <c r="B37" s="7" t="s">
        <v>19</v>
      </c>
      <c r="C37" s="12">
        <v>74.3</v>
      </c>
      <c r="D37" s="12">
        <v>24.5</v>
      </c>
      <c r="E37" s="12">
        <v>1.1000000000000001</v>
      </c>
      <c r="F37" s="12">
        <f t="shared" si="3"/>
        <v>99.899999999999991</v>
      </c>
    </row>
    <row r="38" spans="2:6" x14ac:dyDescent="0.4">
      <c r="B38" s="7" t="s">
        <v>20</v>
      </c>
      <c r="C38" s="12">
        <v>69.400000000000006</v>
      </c>
      <c r="D38" s="12">
        <v>30.2</v>
      </c>
      <c r="E38" s="12">
        <v>0.4</v>
      </c>
      <c r="F38" s="12">
        <f t="shared" si="3"/>
        <v>100.00000000000001</v>
      </c>
    </row>
    <row r="39" spans="2:6" x14ac:dyDescent="0.4">
      <c r="B39" s="7" t="s">
        <v>21</v>
      </c>
      <c r="C39" s="12">
        <v>56.7</v>
      </c>
      <c r="D39" s="12">
        <v>39.9</v>
      </c>
      <c r="E39" s="12">
        <v>3.4</v>
      </c>
      <c r="F39" s="12">
        <f t="shared" si="3"/>
        <v>100</v>
      </c>
    </row>
    <row r="40" spans="2:6" x14ac:dyDescent="0.4">
      <c r="B40" s="7" t="s">
        <v>22</v>
      </c>
      <c r="C40" s="12">
        <v>43.4</v>
      </c>
      <c r="D40" s="12">
        <v>50.5</v>
      </c>
      <c r="E40" s="12">
        <v>6.1</v>
      </c>
      <c r="F40" s="12">
        <f t="shared" si="3"/>
        <v>100</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2022-09-09T03:09:18Z</dcterms:created>
  <dcterms:modified xsi:type="dcterms:W3CDTF">2022-09-09T03:09:18Z</dcterms:modified>
</cp:coreProperties>
</file>