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2" i="1"/>
  <c r="D12" i="1"/>
  <c r="C12" i="1"/>
  <c r="B12" i="1"/>
  <c r="E11" i="1"/>
  <c r="D11" i="1"/>
  <c r="C11" i="1"/>
  <c r="B11" i="1"/>
  <c r="E9" i="1"/>
  <c r="D9" i="1"/>
  <c r="C9" i="1"/>
  <c r="B9" i="1"/>
  <c r="E8" i="1"/>
  <c r="D8" i="1"/>
  <c r="C8" i="1"/>
</calcChain>
</file>

<file path=xl/sharedStrings.xml><?xml version="1.0" encoding="utf-8"?>
<sst xmlns="http://schemas.openxmlformats.org/spreadsheetml/2006/main" count="23" uniqueCount="23">
  <si>
    <t>図表名</t>
  </si>
  <si>
    <t>お薬手帳の利用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</si>
  <si>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</si>
  <si>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</si>
  <si>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</si>
  <si>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</si>
  <si>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</si>
  <si>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お薬手帳の利用について、「利用している」は総数の71.1％、「利用していない」は総数の28.6％であった。性別では、女性は男性に比べ「利用している」が、男性は女性に比べ「利用していない」がそれぞれ15ポイント高い。年齢別にみると、年齢層が高くなるほど「利用している」が高くなっており、70歳以上では84.6％となっている。</t>
    <rPh sb="13" eb="15">
      <t>リヨウ</t>
    </rPh>
    <rPh sb="31" eb="33">
      <t>リヨウ</t>
    </rPh>
    <rPh sb="67" eb="69">
      <t>リヨウ</t>
    </rPh>
    <rPh sb="76" eb="77">
      <t>オトコ</t>
    </rPh>
    <rPh sb="79" eb="80">
      <t>オンナ</t>
    </rPh>
    <rPh sb="107" eb="110">
      <t>ネンレイベツ</t>
    </rPh>
    <rPh sb="115" eb="117">
      <t>ネンレイ</t>
    </rPh>
    <rPh sb="117" eb="118">
      <t>ソウ</t>
    </rPh>
    <rPh sb="119" eb="120">
      <t>タカ</t>
    </rPh>
    <rPh sb="126" eb="128">
      <t>リヨウ</t>
    </rPh>
    <rPh sb="134" eb="135">
      <t>タカ</t>
    </rPh>
    <rPh sb="144" eb="147">
      <t>サイイジョウ</t>
    </rPh>
    <phoneticPr fontId="1"/>
  </si>
  <si>
    <t>脚注</t>
  </si>
  <si>
    <t>グラフ用データ</t>
  </si>
  <si>
    <t>グラフ用元データ</t>
  </si>
  <si>
    <t>利用している</t>
    <rPh sb="0" eb="2">
      <t>リヨウ</t>
    </rPh>
    <phoneticPr fontId="1"/>
  </si>
  <si>
    <t>利用していない</t>
    <rPh sb="0" eb="2">
      <t>リヨウ</t>
    </rPh>
    <phoneticPr fontId="1"/>
  </si>
  <si>
    <t>無回答</t>
    <rPh sb="0" eb="3">
      <t>ムカイトウ</t>
    </rPh>
    <phoneticPr fontId="1"/>
  </si>
  <si>
    <t>総数 （1944人）</t>
    <phoneticPr fontId="1"/>
  </si>
  <si>
    <t>男性（934人）</t>
    <phoneticPr fontId="1"/>
  </si>
  <si>
    <t>女性（1010人）</t>
    <phoneticPr fontId="1"/>
  </si>
  <si>
    <t>18~29歳（206人）</t>
    <phoneticPr fontId="1"/>
  </si>
  <si>
    <t>30~39歳（241人）</t>
    <phoneticPr fontId="1"/>
  </si>
  <si>
    <t>40~49歳（292人）</t>
    <phoneticPr fontId="1"/>
  </si>
  <si>
    <t>50~59歳（306人）</t>
    <phoneticPr fontId="1"/>
  </si>
  <si>
    <t>60~69歳（352人）</t>
    <phoneticPr fontId="1"/>
  </si>
  <si>
    <t>70歳以上（547人）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</si>
</sst>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お薬手帳の利用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'2'!$C$8</c:f>
              <c:strCache>
                <c:ptCount val="1"/>
                <c:pt idx="0">
                  <c:v>利用している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AE-45A4-A99D-1B592B7A30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 （1944人）</c:v>
                </c:pt>
                <c:pt idx="2">
                  <c:v>男性（934人）</c:v>
                </c:pt>
                <c:pt idx="3">
                  <c:v>女性（1010人）</c:v>
                </c:pt>
                <c:pt idx="5">
                  <c:v>18~29歳（206人）</c:v>
                </c:pt>
                <c:pt idx="6">
                  <c:v>30~39歳（241人）</c:v>
                </c:pt>
                <c:pt idx="7">
                  <c:v>40~49歳（292人）</c:v>
                </c:pt>
                <c:pt idx="8">
                  <c:v>50~59歳（306人）</c:v>
                </c:pt>
                <c:pt idx="9">
                  <c:v>60~69歳（352人）</c:v>
                </c:pt>
                <c:pt idx="10">
                  <c:v>70歳以上（547人）</c:v>
                </c:pt>
              </c:strCache>
            </c:strRef>
          </c:cat>
          <c:val>
            <c:numRef>
              <c:f>'2'!$C$9:$C$19</c:f>
              <c:numCache>
                <c:formatCode>0.0_ </c:formatCode>
                <c:ptCount val="11"/>
                <c:pt idx="0">
                  <c:v>71.099999999999994</c:v>
                </c:pt>
                <c:pt idx="2">
                  <c:v>63.3</c:v>
                </c:pt>
                <c:pt idx="3">
                  <c:v>78.3</c:v>
                </c:pt>
                <c:pt idx="5">
                  <c:v>59.2</c:v>
                </c:pt>
                <c:pt idx="6">
                  <c:v>59.8</c:v>
                </c:pt>
                <c:pt idx="7">
                  <c:v>64</c:v>
                </c:pt>
                <c:pt idx="8">
                  <c:v>67.599999999999994</c:v>
                </c:pt>
                <c:pt idx="9">
                  <c:v>73.599999999999994</c:v>
                </c:pt>
                <c:pt idx="10">
                  <c:v>84.6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AE-45A4-A99D-1B592B7A30BF}"/>
            </c:ext>
          </c:extLst>
        </c:ser>
        <c:ser>
          <c:idx val="1"/>
          <c:order val="1"/>
          <c:tx>
            <c:strRef>
              <c:f>'2'!$D$8</c:f>
              <c:strCache>
                <c:ptCount val="1"/>
                <c:pt idx="0">
                  <c:v>利用していない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AE-45A4-A99D-1B592B7A30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 （1944人）</c:v>
                </c:pt>
                <c:pt idx="2">
                  <c:v>男性（934人）</c:v>
                </c:pt>
                <c:pt idx="3">
                  <c:v>女性（1010人）</c:v>
                </c:pt>
                <c:pt idx="5">
                  <c:v>18~29歳（206人）</c:v>
                </c:pt>
                <c:pt idx="6">
                  <c:v>30~39歳（241人）</c:v>
                </c:pt>
                <c:pt idx="7">
                  <c:v>40~49歳（292人）</c:v>
                </c:pt>
                <c:pt idx="8">
                  <c:v>50~59歳（306人）</c:v>
                </c:pt>
                <c:pt idx="9">
                  <c:v>60~69歳（352人）</c:v>
                </c:pt>
                <c:pt idx="10">
                  <c:v>70歳以上（547人）</c:v>
                </c:pt>
              </c:strCache>
            </c:strRef>
          </c:cat>
          <c:val>
            <c:numRef>
              <c:f>'2'!$D$9:$D$19</c:f>
              <c:numCache>
                <c:formatCode>0.0_ </c:formatCode>
                <c:ptCount val="11"/>
                <c:pt idx="0">
                  <c:v>28.6</c:v>
                </c:pt>
                <c:pt idx="2">
                  <c:v>36.4</c:v>
                </c:pt>
                <c:pt idx="3">
                  <c:v>21.4</c:v>
                </c:pt>
                <c:pt idx="5">
                  <c:v>40.799999999999997</c:v>
                </c:pt>
                <c:pt idx="6">
                  <c:v>40.200000000000003</c:v>
                </c:pt>
                <c:pt idx="7">
                  <c:v>36</c:v>
                </c:pt>
                <c:pt idx="8">
                  <c:v>32</c:v>
                </c:pt>
                <c:pt idx="9">
                  <c:v>25.6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AE-45A4-A99D-1B592B7A30BF}"/>
            </c:ext>
          </c:extLst>
        </c:ser>
        <c:ser>
          <c:idx val="2"/>
          <c:order val="2"/>
          <c:tx>
            <c:strRef>
              <c:f>'2'!$E$8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AE-45A4-A99D-1B592B7A30BF}"/>
              </c:ext>
            </c:extLst>
          </c:dPt>
          <c:dLbls>
            <c:dLbl>
              <c:idx val="0"/>
              <c:layout>
                <c:manualLayout>
                  <c:x val="-1.245551601423500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AE-45A4-A99D-1B592B7A30BF}"/>
                </c:ext>
              </c:extLst>
            </c:dLbl>
            <c:dLbl>
              <c:idx val="2"/>
              <c:layout>
                <c:manualLayout>
                  <c:x val="-1.601423487544496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AE-45A4-A99D-1B592B7A30BF}"/>
                </c:ext>
              </c:extLst>
            </c:dLbl>
            <c:dLbl>
              <c:idx val="3"/>
              <c:layout>
                <c:manualLayout>
                  <c:x val="-1.418439716312056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AE-45A4-A99D-1B592B7A30BF}"/>
                </c:ext>
              </c:extLst>
            </c:dLbl>
            <c:dLbl>
              <c:idx val="5"/>
              <c:layout>
                <c:manualLayout>
                  <c:x val="-1.4184397163120697E-2"/>
                  <c:y val="5.407999200378083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AE-45A4-A99D-1B592B7A30BF}"/>
                </c:ext>
              </c:extLst>
            </c:dLbl>
            <c:dLbl>
              <c:idx val="6"/>
              <c:layout>
                <c:manualLayout>
                  <c:x val="-1.5957446808510769E-2"/>
                  <c:y val="1.081599840075616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AE-45A4-A99D-1B592B7A30BF}"/>
                </c:ext>
              </c:extLst>
            </c:dLbl>
            <c:dLbl>
              <c:idx val="7"/>
              <c:layout>
                <c:manualLayout>
                  <c:x val="-1.5957446808510769E-2"/>
                  <c:y val="1.081599840075616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AE-45A4-A99D-1B592B7A30BF}"/>
                </c:ext>
              </c:extLst>
            </c:dLbl>
            <c:dLbl>
              <c:idx val="8"/>
              <c:layout>
                <c:manualLayout>
                  <c:x val="-1.595744680851063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AE-45A4-A99D-1B592B7A30BF}"/>
                </c:ext>
              </c:extLst>
            </c:dLbl>
            <c:dLbl>
              <c:idx val="9"/>
              <c:layout>
                <c:manualLayout>
                  <c:x val="-1.418439716312056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AE-45A4-A99D-1B592B7A30BF}"/>
                </c:ext>
              </c:extLst>
            </c:dLbl>
            <c:dLbl>
              <c:idx val="10"/>
              <c:layout>
                <c:manualLayout>
                  <c:x val="-1.418439716312056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AE-45A4-A99D-1B592B7A3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 （1944人）</c:v>
                </c:pt>
                <c:pt idx="2">
                  <c:v>男性（934人）</c:v>
                </c:pt>
                <c:pt idx="3">
                  <c:v>女性（1010人）</c:v>
                </c:pt>
                <c:pt idx="5">
                  <c:v>18~29歳（206人）</c:v>
                </c:pt>
                <c:pt idx="6">
                  <c:v>30~39歳（241人）</c:v>
                </c:pt>
                <c:pt idx="7">
                  <c:v>40~49歳（292人）</c:v>
                </c:pt>
                <c:pt idx="8">
                  <c:v>50~59歳（306人）</c:v>
                </c:pt>
                <c:pt idx="9">
                  <c:v>60~69歳（352人）</c:v>
                </c:pt>
                <c:pt idx="10">
                  <c:v>70歳以上（547人）</c:v>
                </c:pt>
              </c:strCache>
            </c:strRef>
          </c:cat>
          <c:val>
            <c:numRef>
              <c:f>'2'!$E$9:$E$19</c:f>
              <c:numCache>
                <c:formatCode>0.0_ </c:formatCode>
                <c:ptCount val="11"/>
                <c:pt idx="0">
                  <c:v>0.3</c:v>
                </c:pt>
                <c:pt idx="2">
                  <c:v>0.3</c:v>
                </c:pt>
                <c:pt idx="3">
                  <c:v>0.3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</c:v>
                </c:pt>
                <c:pt idx="9">
                  <c:v>0.9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7AE-45A4-A99D-1B592B7A30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704086984"/>
        <c:axId val="704089280"/>
      </c:barChart>
      <c:catAx>
        <c:axId val="704086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4089280"/>
        <c:crosses val="autoZero"/>
        <c:auto val="1"/>
        <c:lblAlgn val="ctr"/>
        <c:lblOffset val="100"/>
        <c:noMultiLvlLbl val="0"/>
      </c:catAx>
      <c:valAx>
        <c:axId val="70408928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408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711200</xdr:colOff>
      <xdr:row>11</xdr:row>
      <xdr:rowOff>57148</xdr:rowOff>
    </xdr:from>
    <xdr:to>
      <xdr:col>16</xdr:col>
      <xdr:colOff>558800</xdr:colOff>
      <xdr:row>29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EC525D-869E-5D57-E750-1EE30FB2D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215900</xdr:colOff>
      <xdr:row>27</xdr:row>
      <xdr:rowOff>152400</xdr:rowOff>
    </xdr:from>
    <xdr:to>
      <xdr:col>17</xdr:col>
      <xdr:colOff>112430</xdr:colOff>
      <xdr:row>29</xdr:row>
      <xdr:rowOff>96220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3A659FE8-04B5-4CBD-93C7-A39AE5997874}"/>
            </a:ext>
          </a:extLst>
        </xdr:cNvPr>
        <xdr:cNvSpPr txBox="1"/>
      </xdr:nvSpPr>
      <xdr:spPr>
        <a:xfrm>
          <a:off x="12703175" y="6457950"/>
          <a:ext cx="572805" cy="42007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(%)</a:t>
          </a:r>
          <a:endParaRPr lang="ja-JP" altLang="en-US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0.05549</cdr:x>
      <cdr:y>0.07278</cdr:y>
    </cdr:from>
    <cdr:to>
      <cdr:x>0.21066</cdr:x>
      <cdr:y>0.13849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2D6762E-4C86-5937-1179-ACFA2B4F8A45}"/>
            </a:ext>
          </a:extLst>
        </cdr:cNvPr>
        <cdr:cNvSpPr txBox="1"/>
      </cdr:nvSpPr>
      <cdr:spPr>
        <a:xfrm xmlns:a="http://schemas.openxmlformats.org/drawingml/2006/main">
          <a:off x="396081" y="317500"/>
          <a:ext cx="1107451" cy="286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</cdr:x>
      <cdr:y>0.1903</cdr:y>
    </cdr:from>
    <cdr:to>
      <cdr:x>0.11636</cdr:x>
      <cdr:y>0.26368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988E784-732E-7469-1B25-30A0CD255323}"/>
            </a:ext>
          </a:extLst>
        </cdr:cNvPr>
        <cdr:cNvSpPr txBox="1"/>
      </cdr:nvSpPr>
      <cdr:spPr>
        <a:xfrm xmlns:a="http://schemas.openxmlformats.org/drawingml/2006/main">
          <a:off x="0" y="830185"/>
          <a:ext cx="830496" cy="320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</cdr:x>
      <cdr:y>0.39879</cdr:y>
    </cdr:from>
    <cdr:to>
      <cdr:x>0.14615</cdr:x>
      <cdr:y>0.47055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42F058-BD0C-E2C6-0336-99F5AC7DB51D}"/>
            </a:ext>
          </a:extLst>
        </cdr:cNvPr>
        <cdr:cNvSpPr txBox="1"/>
      </cdr:nvSpPr>
      <cdr:spPr>
        <a:xfrm xmlns:a="http://schemas.openxmlformats.org/drawingml/2006/main">
          <a:off x="0" y="1739696"/>
          <a:ext cx="1043104" cy="313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212&#20869;&#38307;&#24220;2020SP&#34220;&#23616;&#12398;&#21033;&#29992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>
        <row r="8">
          <cell r="C8" t="str">
            <v>利用している</v>
          </cell>
          <cell r="D8" t="str">
            <v>利用していない</v>
          </cell>
          <cell r="E8" t="str">
            <v>無回答</v>
          </cell>
        </row>
        <row r="9">
          <cell r="B9" t="str">
            <v>総数 （1944人）</v>
          </cell>
          <cell r="C9">
            <v>71.099999999999994</v>
          </cell>
          <cell r="D9">
            <v>28.6</v>
          </cell>
          <cell r="E9">
            <v>0.3</v>
          </cell>
        </row>
        <row r="11">
          <cell r="B11" t="str">
            <v>男性（934人）</v>
          </cell>
          <cell r="C11">
            <v>63.3</v>
          </cell>
          <cell r="D11">
            <v>36.4</v>
          </cell>
          <cell r="E11">
            <v>0.3</v>
          </cell>
        </row>
        <row r="12">
          <cell r="B12" t="str">
            <v>女性（1010人）</v>
          </cell>
          <cell r="C12">
            <v>78.3</v>
          </cell>
          <cell r="D12">
            <v>21.4</v>
          </cell>
          <cell r="E12">
            <v>0.3</v>
          </cell>
        </row>
        <row r="14">
          <cell r="B14" t="str">
            <v>18~29歳（206人）</v>
          </cell>
          <cell r="C14">
            <v>59.2</v>
          </cell>
          <cell r="D14">
            <v>40.799999999999997</v>
          </cell>
          <cell r="E14">
            <v>0</v>
          </cell>
        </row>
        <row r="15">
          <cell r="B15" t="str">
            <v>30~39歳（241人）</v>
          </cell>
          <cell r="C15">
            <v>59.8</v>
          </cell>
          <cell r="D15">
            <v>40.200000000000003</v>
          </cell>
          <cell r="E15">
            <v>0</v>
          </cell>
        </row>
        <row r="16">
          <cell r="B16" t="str">
            <v>40~49歳（292人）</v>
          </cell>
          <cell r="C16">
            <v>64</v>
          </cell>
          <cell r="D16">
            <v>36</v>
          </cell>
          <cell r="E16">
            <v>0</v>
          </cell>
        </row>
        <row r="17">
          <cell r="B17" t="str">
            <v>50~59歳（306人）</v>
          </cell>
          <cell r="C17">
            <v>67.599999999999994</v>
          </cell>
          <cell r="D17">
            <v>32</v>
          </cell>
          <cell r="E17">
            <v>0.3</v>
          </cell>
        </row>
        <row r="18">
          <cell r="B18" t="str">
            <v>60~69歳（352人）</v>
          </cell>
          <cell r="C18">
            <v>73.599999999999994</v>
          </cell>
          <cell r="D18">
            <v>25.6</v>
          </cell>
          <cell r="E18">
            <v>0.9</v>
          </cell>
        </row>
        <row r="19">
          <cell r="B19" t="str">
            <v>70歳以上（547人）</v>
          </cell>
          <cell r="C19">
            <v>84.6</v>
          </cell>
          <cell r="D19">
            <v>15</v>
          </cell>
          <cell r="E19">
            <v>0.4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>
      <selection activeCell="R30" sqref="R30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/>
    </row>
    <row r="7" spans="1:5" x14ac:dyDescent="0.4">
      <c r="B7" s="6" t="s">
        <v>9</v>
      </c>
    </row>
    <row r="8" spans="1:5" x14ac:dyDescent="0.4">
      <c r="C8" s="1" t="str">
        <f>C29</f>
        <v>利用している</v>
      </c>
      <c r="D8" s="1" t="str">
        <f t="shared" ref="D8:E8" si="0">D29</f>
        <v>利用していない</v>
      </c>
      <c r="E8" s="1" t="str">
        <f t="shared" si="0"/>
        <v>無回答</v>
      </c>
    </row>
    <row r="9" spans="1:5" x14ac:dyDescent="0.4">
      <c r="B9" s="1" t="str">
        <f>B30</f>
        <v>総数 （1944人）</v>
      </c>
      <c r="C9" s="7">
        <f t="shared" ref="C9:E9" si="1">C30</f>
        <v>71.099999999999994</v>
      </c>
      <c r="D9" s="7">
        <f t="shared" si="1"/>
        <v>28.6</v>
      </c>
      <c r="E9" s="7">
        <f t="shared" si="1"/>
        <v>0.3</v>
      </c>
    </row>
    <row r="10" spans="1:5" x14ac:dyDescent="0.4">
      <c r="C10" s="7"/>
      <c r="D10" s="7"/>
      <c r="E10" s="7"/>
    </row>
    <row r="11" spans="1:5" x14ac:dyDescent="0.4">
      <c r="B11" s="1" t="str">
        <f t="shared" ref="B11:E19" si="2">B32</f>
        <v>男性（934人）</v>
      </c>
      <c r="C11" s="7">
        <f t="shared" si="2"/>
        <v>63.3</v>
      </c>
      <c r="D11" s="7">
        <f t="shared" si="2"/>
        <v>36.4</v>
      </c>
      <c r="E11" s="7">
        <f t="shared" si="2"/>
        <v>0.3</v>
      </c>
    </row>
    <row r="12" spans="1:5" x14ac:dyDescent="0.4">
      <c r="B12" s="1" t="str">
        <f t="shared" si="2"/>
        <v>女性（1010人）</v>
      </c>
      <c r="C12" s="7">
        <f t="shared" si="2"/>
        <v>78.3</v>
      </c>
      <c r="D12" s="7">
        <f t="shared" si="2"/>
        <v>21.4</v>
      </c>
      <c r="E12" s="7">
        <f t="shared" si="2"/>
        <v>0.3</v>
      </c>
    </row>
    <row r="13" spans="1:5" x14ac:dyDescent="0.4">
      <c r="C13" s="7"/>
      <c r="D13" s="7"/>
      <c r="E13" s="7"/>
    </row>
    <row r="14" spans="1:5" x14ac:dyDescent="0.4">
      <c r="B14" s="1" t="str">
        <f t="shared" si="2"/>
        <v>18~29歳（206人）</v>
      </c>
      <c r="C14" s="7">
        <f t="shared" si="2"/>
        <v>59.2</v>
      </c>
      <c r="D14" s="7">
        <f t="shared" si="2"/>
        <v>40.799999999999997</v>
      </c>
      <c r="E14" s="7">
        <f t="shared" si="2"/>
        <v>0</v>
      </c>
    </row>
    <row r="15" spans="1:5" x14ac:dyDescent="0.4">
      <c r="B15" s="1" t="str">
        <f t="shared" si="2"/>
        <v>30~39歳（241人）</v>
      </c>
      <c r="C15" s="7">
        <f t="shared" si="2"/>
        <v>59.8</v>
      </c>
      <c r="D15" s="7">
        <f t="shared" si="2"/>
        <v>40.200000000000003</v>
      </c>
      <c r="E15" s="7">
        <f t="shared" si="2"/>
        <v>0</v>
      </c>
    </row>
    <row r="16" spans="1:5" x14ac:dyDescent="0.4">
      <c r="B16" s="1" t="str">
        <f t="shared" si="2"/>
        <v>40~49歳（292人）</v>
      </c>
      <c r="C16" s="7">
        <f t="shared" si="2"/>
        <v>64</v>
      </c>
      <c r="D16" s="7">
        <f t="shared" si="2"/>
        <v>36</v>
      </c>
      <c r="E16" s="7">
        <f t="shared" si="2"/>
        <v>0</v>
      </c>
    </row>
    <row r="17" spans="2:5" x14ac:dyDescent="0.4">
      <c r="B17" s="1" t="str">
        <f t="shared" si="2"/>
        <v>50~59歳（306人）</v>
      </c>
      <c r="C17" s="7">
        <f t="shared" si="2"/>
        <v>67.599999999999994</v>
      </c>
      <c r="D17" s="7">
        <f t="shared" si="2"/>
        <v>32</v>
      </c>
      <c r="E17" s="7">
        <f t="shared" si="2"/>
        <v>0.3</v>
      </c>
    </row>
    <row r="18" spans="2:5" x14ac:dyDescent="0.4">
      <c r="B18" s="1" t="str">
        <f t="shared" si="2"/>
        <v>60~69歳（352人）</v>
      </c>
      <c r="C18" s="7">
        <f t="shared" si="2"/>
        <v>73.599999999999994</v>
      </c>
      <c r="D18" s="7">
        <f t="shared" si="2"/>
        <v>25.6</v>
      </c>
      <c r="E18" s="7">
        <f t="shared" si="2"/>
        <v>0.9</v>
      </c>
    </row>
    <row r="19" spans="2:5" x14ac:dyDescent="0.4">
      <c r="B19" s="1" t="str">
        <f t="shared" si="2"/>
        <v>70歳以上（547人）</v>
      </c>
      <c r="C19" s="7">
        <f t="shared" si="2"/>
        <v>84.6</v>
      </c>
      <c r="D19" s="7">
        <f t="shared" si="2"/>
        <v>15</v>
      </c>
      <c r="E19" s="7">
        <f t="shared" si="2"/>
        <v>0.4</v>
      </c>
    </row>
    <row r="20" spans="2:5" x14ac:dyDescent="0.4">
      <c r="C20" s="8"/>
      <c r="D20" s="8"/>
      <c r="E20" s="9"/>
    </row>
    <row r="21" spans="2:5" x14ac:dyDescent="0.4">
      <c r="B21" s="10"/>
      <c r="C21" s="8"/>
      <c r="D21" s="8"/>
      <c r="E21" s="9"/>
    </row>
    <row r="22" spans="2:5" x14ac:dyDescent="0.4">
      <c r="C22" s="8"/>
      <c r="D22" s="8"/>
      <c r="E22" s="9"/>
    </row>
    <row r="23" spans="2:5" x14ac:dyDescent="0.4">
      <c r="B23" s="10"/>
      <c r="C23" s="8"/>
      <c r="D23" s="8"/>
      <c r="E23" s="9"/>
    </row>
    <row r="24" spans="2:5" x14ac:dyDescent="0.4">
      <c r="B24" s="10"/>
      <c r="C24" s="8"/>
      <c r="E24" s="11"/>
    </row>
    <row r="25" spans="2:5" x14ac:dyDescent="0.4">
      <c r="B25" s="10"/>
      <c r="C25" s="8"/>
      <c r="E25" s="11"/>
    </row>
    <row r="26" spans="2:5" x14ac:dyDescent="0.4">
      <c r="B26" s="10"/>
      <c r="C26" s="8"/>
      <c r="E26" s="11"/>
    </row>
    <row r="27" spans="2:5" x14ac:dyDescent="0.4">
      <c r="B27" s="10"/>
      <c r="C27" s="8"/>
      <c r="E27" s="11"/>
    </row>
    <row r="28" spans="2:5" x14ac:dyDescent="0.4">
      <c r="B28" s="6" t="s">
        <v>10</v>
      </c>
      <c r="C28" s="8"/>
      <c r="E28" s="11"/>
    </row>
    <row r="29" spans="2:5" x14ac:dyDescent="0.4">
      <c r="C29" s="1" t="s">
        <v>11</v>
      </c>
      <c r="D29" s="1" t="s">
        <v>12</v>
      </c>
      <c r="E29" s="1" t="s">
        <v>13</v>
      </c>
    </row>
    <row r="30" spans="2:5" x14ac:dyDescent="0.4">
      <c r="B30" s="1" t="s">
        <v>14</v>
      </c>
      <c r="C30" s="7">
        <v>71.099999999999994</v>
      </c>
      <c r="D30" s="7">
        <v>28.6</v>
      </c>
      <c r="E30" s="7">
        <v>0.3</v>
      </c>
    </row>
    <row r="31" spans="2:5" x14ac:dyDescent="0.4">
      <c r="B31"/>
      <c r="C31" s="7"/>
      <c r="D31" s="7"/>
      <c r="E31" s="7"/>
    </row>
    <row r="32" spans="2:5" x14ac:dyDescent="0.4">
      <c r="B32" s="1" t="s">
        <v>15</v>
      </c>
      <c r="C32" s="7">
        <v>63.3</v>
      </c>
      <c r="D32" s="7">
        <v>36.4</v>
      </c>
      <c r="E32" s="7">
        <v>0.3</v>
      </c>
    </row>
    <row r="33" spans="2:5" x14ac:dyDescent="0.4">
      <c r="B33" s="1" t="s">
        <v>16</v>
      </c>
      <c r="C33" s="7">
        <v>78.3</v>
      </c>
      <c r="D33" s="7">
        <v>21.4</v>
      </c>
      <c r="E33" s="7">
        <v>0.3</v>
      </c>
    </row>
    <row r="34" spans="2:5" x14ac:dyDescent="0.4">
      <c r="B34"/>
      <c r="C34" s="7"/>
      <c r="D34" s="7"/>
      <c r="E34" s="7"/>
    </row>
    <row r="35" spans="2:5" x14ac:dyDescent="0.4">
      <c r="B35" s="1" t="s">
        <v>17</v>
      </c>
      <c r="C35" s="7">
        <v>59.2</v>
      </c>
      <c r="D35" s="7">
        <v>40.799999999999997</v>
      </c>
      <c r="E35" s="7"/>
    </row>
    <row r="36" spans="2:5" x14ac:dyDescent="0.4">
      <c r="B36" s="1" t="s">
        <v>18</v>
      </c>
      <c r="C36" s="7">
        <v>59.8</v>
      </c>
      <c r="D36" s="7">
        <v>40.200000000000003</v>
      </c>
      <c r="E36" s="7"/>
    </row>
    <row r="37" spans="2:5" x14ac:dyDescent="0.4">
      <c r="B37" s="1" t="s">
        <v>19</v>
      </c>
      <c r="C37" s="7">
        <v>64</v>
      </c>
      <c r="D37" s="7">
        <v>36</v>
      </c>
      <c r="E37" s="7"/>
    </row>
    <row r="38" spans="2:5" x14ac:dyDescent="0.4">
      <c r="B38" s="1" t="s">
        <v>20</v>
      </c>
      <c r="C38" s="7">
        <v>67.599999999999994</v>
      </c>
      <c r="D38" s="7">
        <v>32</v>
      </c>
      <c r="E38" s="7">
        <v>0.3</v>
      </c>
    </row>
    <row r="39" spans="2:5" x14ac:dyDescent="0.4">
      <c r="B39" s="1" t="s">
        <v>21</v>
      </c>
      <c r="C39" s="7">
        <v>73.599999999999994</v>
      </c>
      <c r="D39" s="7">
        <v>25.6</v>
      </c>
      <c r="E39" s="7">
        <v>0.9</v>
      </c>
    </row>
    <row r="40" spans="2:5" x14ac:dyDescent="0.4">
      <c r="B40" s="1" t="s">
        <v>22</v>
      </c>
      <c r="C40" s="7">
        <v>84.6</v>
      </c>
      <c r="D40" s="7">
        <v>15</v>
      </c>
      <c r="E40" s="7">
        <v>0.4</v>
      </c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2022-09-09T02:10:18Z</dcterms:created>
  <dcterms:modified xsi:type="dcterms:W3CDTF">2022-09-09T02:10:18Z</dcterms:modified>
</cp:coreProperties>
</file>